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rphr-my.sharepoint.com/personal/zarko_mrakovcic_cerp_hr/Documents/Documents/WEB/2026/01. siječanj 2026/"/>
    </mc:Choice>
  </mc:AlternateContent>
  <xr:revisionPtr revIDLastSave="8" documentId="8_{0BF8F93C-AE7E-402D-B36A-7D6BB95D28BF}" xr6:coauthVersionLast="47" xr6:coauthVersionMax="47" xr10:uidLastSave="{F2AA003E-2762-4BE6-AF4C-C01BB57499B0}"/>
  <bookViews>
    <workbookView xWindow="-120" yWindow="-120" windowWidth="29040" windowHeight="16440" xr2:uid="{18CDC2BA-AFF7-436A-9A34-28312599CEBF}"/>
  </bookViews>
  <sheets>
    <sheet name="RH-portfelj do 50%" sheetId="1" r:id="rId1"/>
  </sheets>
  <externalReferences>
    <externalReference r:id="rId2"/>
  </externalReferences>
  <definedNames>
    <definedName name="baza">#REF!</definedName>
    <definedName name="baza151014">[1]baza!$A$1:$V$627</definedName>
    <definedName name="DAB">#REF!</definedName>
    <definedName name="danas">#REF!</definedName>
    <definedName name="dionice">#REF!</definedName>
    <definedName name="doo">#REF!</definedName>
    <definedName name="emit">#REF!</definedName>
    <definedName name="euro311222">#REF!</definedName>
    <definedName name="fina">#REF!</definedName>
    <definedName name="glta">#REF!</definedName>
    <definedName name="hzmo">#REF!</definedName>
    <definedName name="hzmo2">#REF!</definedName>
    <definedName name="nereg">#REF!</definedName>
    <definedName name="oib">#REF!</definedName>
    <definedName name="podaci">#REF!</definedName>
    <definedName name="ponovno">#REF!</definedName>
    <definedName name="_xlnm.Print_Titles" localSheetId="0">'RH-portfelj do 50%'!$1:$4</definedName>
    <definedName name="proba5">#REF!</definedName>
    <definedName name="proba8">#REF!</definedName>
    <definedName name="regul">#REF!</definedName>
    <definedName name="RH">#REF!</definedName>
    <definedName name="skdd3">#REF!</definedName>
    <definedName name="skdd5">#REF!</definedName>
    <definedName name="skdd8">#REF!</definedName>
    <definedName name="skdd9">#REF!</definedName>
    <definedName name="staro10">#REF!</definedName>
    <definedName name="trz">#REF!</definedName>
    <definedName name="trzisne">#REF!</definedName>
    <definedName name="trzisne3103">#REF!</definedName>
    <definedName name="trzisne3108">#REF!</definedName>
    <definedName name="zapro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O117" i="1"/>
  <c r="K117" i="1"/>
  <c r="G117" i="1"/>
  <c r="H117" i="1" l="1"/>
  <c r="N117" i="1"/>
  <c r="J117" i="1" l="1"/>
  <c r="C6" i="1" l="1"/>
</calcChain>
</file>

<file path=xl/sharedStrings.xml><?xml version="1.0" encoding="utf-8"?>
<sst xmlns="http://schemas.openxmlformats.org/spreadsheetml/2006/main" count="462" uniqueCount="292">
  <si>
    <t>87192735882</t>
  </si>
  <si>
    <t>KOSTRENA</t>
  </si>
  <si>
    <t>ZIDAR</t>
  </si>
  <si>
    <t>AUTOBUSNI KOLODVOR</t>
  </si>
  <si>
    <t>90637704245</t>
  </si>
  <si>
    <t>TANG</t>
  </si>
  <si>
    <t>47625429199</t>
  </si>
  <si>
    <t>HOTEL DUBROVNIK</t>
  </si>
  <si>
    <t>26217708909</t>
  </si>
  <si>
    <t>JADRAN FILM</t>
  </si>
  <si>
    <t>HOTELI VODICE</t>
  </si>
  <si>
    <t>LUMBARDA</t>
  </si>
  <si>
    <t>IPZ INGPROJEKT</t>
  </si>
  <si>
    <t>GRADAC</t>
  </si>
  <si>
    <t>KORČULA</t>
  </si>
  <si>
    <t>05951496767</t>
  </si>
  <si>
    <t>04413178343</t>
  </si>
  <si>
    <t>02610134628</t>
  </si>
  <si>
    <t>OSIJEK</t>
  </si>
  <si>
    <t>BRODOTROGIR</t>
  </si>
  <si>
    <t>40888070807</t>
  </si>
  <si>
    <t>38696458167</t>
  </si>
  <si>
    <t>KLANJEC</t>
  </si>
  <si>
    <t>VETERINARSKA STANICA</t>
  </si>
  <si>
    <t>JASTREBARSKO</t>
  </si>
  <si>
    <t>27564553094</t>
  </si>
  <si>
    <t>26187994862</t>
  </si>
  <si>
    <t>RAB</t>
  </si>
  <si>
    <t>43479740481</t>
  </si>
  <si>
    <t>TEMELJNI KAPITAL</t>
  </si>
  <si>
    <t>%</t>
  </si>
  <si>
    <t>d.d.</t>
  </si>
  <si>
    <t>ZAGREBAČKA BANKA</t>
  </si>
  <si>
    <t>ZELENDVOR</t>
  </si>
  <si>
    <t>81793146560</t>
  </si>
  <si>
    <t>PODGORA</t>
  </si>
  <si>
    <t>GVOZD</t>
  </si>
  <si>
    <t>ZADAR</t>
  </si>
  <si>
    <t>VELA LUKA</t>
  </si>
  <si>
    <t>B-COOP</t>
  </si>
  <si>
    <t>SPLIT</t>
  </si>
  <si>
    <t>71421617824</t>
  </si>
  <si>
    <t>SPLENDID</t>
  </si>
  <si>
    <t>AERODROM BRAČ</t>
  </si>
  <si>
    <t>LINA</t>
  </si>
  <si>
    <t>36709757659</t>
  </si>
  <si>
    <t>11253040204</t>
  </si>
  <si>
    <t>90896496260</t>
  </si>
  <si>
    <t>51072278747</t>
  </si>
  <si>
    <t>HOTEL OSMINE</t>
  </si>
  <si>
    <t>SLANO</t>
  </si>
  <si>
    <t>HOTEL SPLIT</t>
  </si>
  <si>
    <t>OPATIJA</t>
  </si>
  <si>
    <t>SLAVONSKI BROD</t>
  </si>
  <si>
    <t>POREČ</t>
  </si>
  <si>
    <t>PODRAVKA</t>
  </si>
  <si>
    <t>45050126417</t>
  </si>
  <si>
    <t xml:space="preserve">GLAS SLAVONIJE  </t>
  </si>
  <si>
    <t>96623693648</t>
  </si>
  <si>
    <t>16714431606</t>
  </si>
  <si>
    <t>21918659912</t>
  </si>
  <si>
    <t xml:space="preserve">IREKS AROMA </t>
  </si>
  <si>
    <t>70427199569</t>
  </si>
  <si>
    <t>SOLANA  STON</t>
  </si>
  <si>
    <t>VELEPROMET</t>
  </si>
  <si>
    <t>kn</t>
  </si>
  <si>
    <t>92590920313</t>
  </si>
  <si>
    <t>SJEDIŠTE</t>
  </si>
  <si>
    <t>87718948521</t>
  </si>
  <si>
    <t>15573308024</t>
  </si>
  <si>
    <t>10138742104</t>
  </si>
  <si>
    <t>TRANSPORT</t>
  </si>
  <si>
    <t>HOTELI JADRAN</t>
  </si>
  <si>
    <t>72528603944</t>
  </si>
  <si>
    <t>39535117137</t>
  </si>
  <si>
    <t>58828286397</t>
  </si>
  <si>
    <t>95795253523</t>
  </si>
  <si>
    <t>44597437664</t>
  </si>
  <si>
    <t>14335342485</t>
  </si>
  <si>
    <t>68257536227</t>
  </si>
  <si>
    <t>LAVČEVIĆ</t>
  </si>
  <si>
    <t>MEMENTO SPALATO</t>
  </si>
  <si>
    <t>63705409083</t>
  </si>
  <si>
    <t>HOTEL SPLIT REZIDENCIJE</t>
  </si>
  <si>
    <t>68755468505</t>
  </si>
  <si>
    <t>SOLARIS</t>
  </si>
  <si>
    <t>NOVI MAROF</t>
  </si>
  <si>
    <t>KONAT</t>
  </si>
  <si>
    <t>KONČAR ELEKTROINDUSTRIJA</t>
  </si>
  <si>
    <t>VUKOVAR</t>
  </si>
  <si>
    <t>MALI LOŠINJ</t>
  </si>
  <si>
    <t>ZAGREB</t>
  </si>
  <si>
    <t>IVANIĆ GRAD</t>
  </si>
  <si>
    <t>MARTIN BREG</t>
  </si>
  <si>
    <t>j.t.d.</t>
  </si>
  <si>
    <t>94858559872</t>
  </si>
  <si>
    <t>06036125979</t>
  </si>
  <si>
    <t>KUTJEVO</t>
  </si>
  <si>
    <t>VJESNIK USLUGE</t>
  </si>
  <si>
    <t>VARAŽDIN</t>
  </si>
  <si>
    <t>90373162012</t>
  </si>
  <si>
    <t>52388315287</t>
  </si>
  <si>
    <t>64406809162</t>
  </si>
  <si>
    <t>97662921077</t>
  </si>
  <si>
    <t>98642404972</t>
  </si>
  <si>
    <t>PLOŠNJAK</t>
  </si>
  <si>
    <t>MREŽNICA</t>
  </si>
  <si>
    <t>DUGA RESA</t>
  </si>
  <si>
    <t>18099276986</t>
  </si>
  <si>
    <t>61063868086</t>
  </si>
  <si>
    <t>MLIN I PEKARE</t>
  </si>
  <si>
    <t>SISAK</t>
  </si>
  <si>
    <t>81004326273</t>
  </si>
  <si>
    <t>92963223473</t>
  </si>
  <si>
    <t>NOVA GRADIŠKA</t>
  </si>
  <si>
    <t>GRAMAT</t>
  </si>
  <si>
    <t>FRANCK</t>
  </si>
  <si>
    <t>71075957449</t>
  </si>
  <si>
    <t>GAP-GRAĐENJE</t>
  </si>
  <si>
    <t>07676693758</t>
  </si>
  <si>
    <t>PERFA</t>
  </si>
  <si>
    <t>16088843903</t>
  </si>
  <si>
    <t>99737232491</t>
  </si>
  <si>
    <t>KOPRIVNICA</t>
  </si>
  <si>
    <t xml:space="preserve">TVORNICA KRUHA </t>
  </si>
  <si>
    <t>UKUPNO</t>
  </si>
  <si>
    <t>GRADNJA</t>
  </si>
  <si>
    <t>PP ORAHOVICA</t>
  </si>
  <si>
    <t>CROATIAPLAN</t>
  </si>
  <si>
    <t>28914386599</t>
  </si>
  <si>
    <t>ČILAŠ</t>
  </si>
  <si>
    <t>AUTOKAMP IMPERIAL VODICE</t>
  </si>
  <si>
    <t>dionica</t>
  </si>
  <si>
    <t>TEHNIČAR KOPIRNI CENTAR</t>
  </si>
  <si>
    <t>56994999963</t>
  </si>
  <si>
    <t>JADRAN</t>
  </si>
  <si>
    <t>DUBROVNIK</t>
  </si>
  <si>
    <t>d.o.o.</t>
  </si>
  <si>
    <t>46612427238</t>
  </si>
  <si>
    <t>RIJEKA</t>
  </si>
  <si>
    <t>LABINPROGRES - TPS</t>
  </si>
  <si>
    <t>CROATIA OSIGURANJE</t>
  </si>
  <si>
    <t xml:space="preserve"> </t>
  </si>
  <si>
    <t>PETROKEMIJA</t>
  </si>
  <si>
    <t>PIK RIJEKA</t>
  </si>
  <si>
    <t>VRBOVEC</t>
  </si>
  <si>
    <t>RASPOLOŽIVO
(sveukupno)</t>
  </si>
  <si>
    <t>IVASIM</t>
  </si>
  <si>
    <t>ADRIADIESEL</t>
  </si>
  <si>
    <t>KARLOVAC</t>
  </si>
  <si>
    <t>Matični broj</t>
  </si>
  <si>
    <t>DRUŠTVO</t>
  </si>
  <si>
    <t>ZLATNI RAT</t>
  </si>
  <si>
    <t>BOL</t>
  </si>
  <si>
    <t>PLAVA LAGUNA</t>
  </si>
  <si>
    <t>TIHA</t>
  </si>
  <si>
    <t>ATLANTSKA PLOVIDBA</t>
  </si>
  <si>
    <t xml:space="preserve">VELA LUKA </t>
  </si>
  <si>
    <t>LIBURNIA RIVIERA HOTELI</t>
  </si>
  <si>
    <t>CRIKVENICA</t>
  </si>
  <si>
    <t>JADRAN HOTELI</t>
  </si>
  <si>
    <t>24503685008</t>
  </si>
  <si>
    <t>HOTELI DAIM</t>
  </si>
  <si>
    <t>DONJA STUBICA</t>
  </si>
  <si>
    <t>ŽELJPOH TRGOVINA</t>
  </si>
  <si>
    <t>43025336094</t>
  </si>
  <si>
    <t>LUKA RIJEKA</t>
  </si>
  <si>
    <t>TROGIR</t>
  </si>
  <si>
    <t>DUGO SELO</t>
  </si>
  <si>
    <t>SUPETAR</t>
  </si>
  <si>
    <t>VINKOVCI</t>
  </si>
  <si>
    <t>LABIN</t>
  </si>
  <si>
    <t>STON</t>
  </si>
  <si>
    <t>84030903681</t>
  </si>
  <si>
    <t>RENOTEX</t>
  </si>
  <si>
    <t>VETERINARSKA AMBULANTA</t>
  </si>
  <si>
    <t>PULA</t>
  </si>
  <si>
    <t>POLJOOPSKRBA-GRAĐEVINARSTVO</t>
  </si>
  <si>
    <t>ILIRIJA</t>
  </si>
  <si>
    <t>BIOGRAD N / M</t>
  </si>
  <si>
    <t>40174736344</t>
  </si>
  <si>
    <t>CIGLANA MRACLIN</t>
  </si>
  <si>
    <t>SIVERIĆ</t>
  </si>
  <si>
    <t xml:space="preserve">ELEKTROPROMET </t>
  </si>
  <si>
    <t>Rbr</t>
  </si>
  <si>
    <t>51287658773</t>
  </si>
  <si>
    <t>4232665556</t>
  </si>
  <si>
    <t>22137931865</t>
  </si>
  <si>
    <t>91267076354</t>
  </si>
  <si>
    <t>66233587142</t>
  </si>
  <si>
    <t>16174520765</t>
  </si>
  <si>
    <t>27537667581</t>
  </si>
  <si>
    <t>81303238304</t>
  </si>
  <si>
    <t>32677374790</t>
  </si>
  <si>
    <t>64945562462</t>
  </si>
  <si>
    <t>22260862756</t>
  </si>
  <si>
    <t>57444289760</t>
  </si>
  <si>
    <t>94228152963</t>
  </si>
  <si>
    <t>66421949049</t>
  </si>
  <si>
    <t>61897104274</t>
  </si>
  <si>
    <t>31618014301</t>
  </si>
  <si>
    <t>503876202</t>
  </si>
  <si>
    <t>3888089651</t>
  </si>
  <si>
    <t>25198113515</t>
  </si>
  <si>
    <t>40921987718</t>
  </si>
  <si>
    <t>33747006077</t>
  </si>
  <si>
    <t>21825610728</t>
  </si>
  <si>
    <t>74121470605</t>
  </si>
  <si>
    <t>85512018621</t>
  </si>
  <si>
    <t>85272274160</t>
  </si>
  <si>
    <t>76633339194</t>
  </si>
  <si>
    <t>VODICE</t>
  </si>
  <si>
    <t>VALAMAR RIVIERA</t>
  </si>
  <si>
    <t>ARAUSA</t>
  </si>
  <si>
    <t>HOTEL ADMIRAL</t>
  </si>
  <si>
    <t>18928523252</t>
  </si>
  <si>
    <t>94293127746</t>
  </si>
  <si>
    <t>36201212847</t>
  </si>
  <si>
    <t>45875673150</t>
  </si>
  <si>
    <t>PALACE HOTEL</t>
  </si>
  <si>
    <t>ŠIBENIK</t>
  </si>
  <si>
    <t>VELIKA GORICA</t>
  </si>
  <si>
    <t>MIKROSIVERIT</t>
  </si>
  <si>
    <t>UMAG</t>
  </si>
  <si>
    <t>17106860816</t>
  </si>
  <si>
    <t>KUTINA</t>
  </si>
  <si>
    <t>SINJ</t>
  </si>
  <si>
    <t>70464980653</t>
  </si>
  <si>
    <t>BIROTISAK</t>
  </si>
  <si>
    <t>OIB</t>
  </si>
  <si>
    <t>ZABOK</t>
  </si>
  <si>
    <t>ZAVOD ZA ISPITIVANJE KVALITETE</t>
  </si>
  <si>
    <t>SVPETRVS HOTELI</t>
  </si>
  <si>
    <t>41684005864</t>
  </si>
  <si>
    <t>ZRAČNO PRISTANIŠTE MALI LOŠINJ</t>
  </si>
  <si>
    <t>GORNJI HUMAC</t>
  </si>
  <si>
    <t>53357660549</t>
  </si>
  <si>
    <t>VELETRŽNICA RIBE POREČ</t>
  </si>
  <si>
    <t>82790074844</t>
  </si>
  <si>
    <t>CHROMOS AGRO</t>
  </si>
  <si>
    <t>ARENA HOSPITALITY GROUP</t>
  </si>
  <si>
    <t>UTD RAGUSA</t>
  </si>
  <si>
    <t>HUM HT</t>
  </si>
  <si>
    <t>AUTOCESTA ZAGREB - MACELJ</t>
  </si>
  <si>
    <t>ĐURO ĐAKOVIĆ GRUPA</t>
  </si>
  <si>
    <t>ZDENCI</t>
  </si>
  <si>
    <t>SREDIŠNJE KLIRINŠKO DEPOZITARNO DRUŠTVO</t>
  </si>
  <si>
    <t>KAMP ŠIMUNI</t>
  </si>
  <si>
    <t>DUBROVAČKO PRIMORJE</t>
  </si>
  <si>
    <t>IMPERIAL RIVIERA</t>
  </si>
  <si>
    <t>48594515409</t>
  </si>
  <si>
    <t>HELIOS FAROS</t>
  </si>
  <si>
    <t>STARI GRAD</t>
  </si>
  <si>
    <t>RADIO KORČULA</t>
  </si>
  <si>
    <t>30953977438</t>
  </si>
  <si>
    <t>MODRA ŠPILJA</t>
  </si>
  <si>
    <t>KOMIŽA</t>
  </si>
  <si>
    <t>BATIŽELE</t>
  </si>
  <si>
    <t>LOVOR</t>
  </si>
  <si>
    <t>94004898614</t>
  </si>
  <si>
    <t>GRAVOSA</t>
  </si>
  <si>
    <t>MONTMONTAŽA PROJEKTI</t>
  </si>
  <si>
    <t>86096345385</t>
  </si>
  <si>
    <t xml:space="preserve">HOTELI NJIVICE </t>
  </si>
  <si>
    <t>NJIVICE</t>
  </si>
  <si>
    <t>MEDORA HOTELI I LJETOVALIŠTA</t>
  </si>
  <si>
    <t>86027361349</t>
  </si>
  <si>
    <t>AUTOTRANS LIKA</t>
  </si>
  <si>
    <t>OTOČAC</t>
  </si>
  <si>
    <t>BELVEDERE</t>
  </si>
  <si>
    <t>EUR</t>
  </si>
  <si>
    <t>ĐURO ĐAKOVIĆ SPECIJALNA VOZILA</t>
  </si>
  <si>
    <t>Temeljni kapitali i nominalni iznosi udjela u društvima s ograničenom odgovornošću su preračunati po fiksom tečaju konverzije 1 EUR =  7,53450 kn</t>
  </si>
  <si>
    <t>LAVČEVIĆ NEKRETNINE</t>
  </si>
  <si>
    <t>Društvo</t>
  </si>
  <si>
    <t xml:space="preserve"> izvršeno usklađenje temeljnog kapitala</t>
  </si>
  <si>
    <t>RGNC GRUPA (bivša REGENERACIJA)</t>
  </si>
  <si>
    <t>HRVATSKI TELEKOM</t>
  </si>
  <si>
    <t>HLAPA (općina Dobrinj)</t>
  </si>
  <si>
    <t>AUTOTRANSPORT KARLOVAC</t>
  </si>
  <si>
    <t>34916170153</t>
  </si>
  <si>
    <t xml:space="preserve">REGIONALNA VELETRŽNICA OSIJEK </t>
  </si>
  <si>
    <t>04625379878</t>
  </si>
  <si>
    <t>REGIONALNA VELETRŽNICA SPLIT</t>
  </si>
  <si>
    <r>
      <t xml:space="preserve">DRŽAVNI PORTFELJ </t>
    </r>
    <r>
      <rPr>
        <b/>
        <sz val="12"/>
        <rFont val="Arial"/>
        <family val="2"/>
        <charset val="238"/>
      </rPr>
      <t>SVEUKUPNO</t>
    </r>
  </si>
  <si>
    <t>56624149572</t>
  </si>
  <si>
    <t xml:space="preserve">ĐURO ĐAKOVIĆ APARATI </t>
  </si>
  <si>
    <t>97446273531</t>
  </si>
  <si>
    <t>AGRODUHAN</t>
  </si>
  <si>
    <t>SLATINA</t>
  </si>
  <si>
    <t>40699482950</t>
  </si>
  <si>
    <t>HOTELI ZADAR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</si>
</sst>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0" fontId="12" fillId="0" borderId="0"/>
  </cellStyleXfs>
  <cellXfs count="67">
    <xf numFmtId="0" fontId="0" fillId="0" borderId="0" xfId="0"/>
    <xf numFmtId="3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13" fillId="4" borderId="2" xfId="3" applyFont="1" applyFill="1" applyBorder="1" applyAlignment="1">
      <alignment vertical="center"/>
    </xf>
    <xf numFmtId="0" fontId="11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4" borderId="2" xfId="0" applyFont="1" applyFill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11" fillId="4" borderId="2" xfId="3" applyFont="1" applyFill="1" applyBorder="1" applyAlignment="1">
      <alignment vertical="center"/>
    </xf>
    <xf numFmtId="3" fontId="11" fillId="4" borderId="2" xfId="3" applyNumberFormat="1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5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4">
    <cellStyle name="Comma 2" xfId="1" xr:uid="{89AA446B-B2E4-4822-A883-54BE48CC5F79}"/>
    <cellStyle name="Normal" xfId="0" builtinId="0"/>
    <cellStyle name="Normal 2" xfId="2" xr:uid="{4F3F2CFE-DEEF-4254-B488-96B73B500667}"/>
    <cellStyle name="Normal_Sheet1" xfId="3" xr:uid="{346B2D8C-7F97-422D-AC7B-FE044E6EC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81;arko/My%20Documents/Baza-excel/listopad/PORTFELJ%20-%20151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RP-portfelj"/>
      <sheetName val="baza"/>
    </sheetNames>
    <sheetDataSet>
      <sheetData sheetId="0" refreshError="1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</row>
        <row r="2">
          <cell r="A2" t="str">
            <v xml:space="preserve"> PORTFELJ DRZAVE na dan</v>
          </cell>
          <cell r="C2">
            <v>41927</v>
          </cell>
        </row>
        <row r="3">
          <cell r="A3" t="str">
            <v xml:space="preserve"> Mat.br.</v>
          </cell>
          <cell r="B3" t="str">
            <v>Red.br.</v>
          </cell>
          <cell r="C3" t="str">
            <v xml:space="preserve"> Naziv drustva </v>
          </cell>
          <cell r="D3" t="str">
            <v xml:space="preserve"> Mjesto </v>
          </cell>
          <cell r="E3" t="str">
            <v xml:space="preserve"> Zupanija </v>
          </cell>
          <cell r="F3" t="str">
            <v xml:space="preserve"> Sif.djel. </v>
          </cell>
          <cell r="G3" t="str">
            <v xml:space="preserve"> Temeljni kapital kn u bazi </v>
          </cell>
          <cell r="H3" t="str">
            <v xml:space="preserve"> Temeljni kapital DEM u bazi </v>
          </cell>
          <cell r="I3" t="str">
            <v xml:space="preserve"> Vodeca valuta </v>
          </cell>
          <cell r="J3" t="str">
            <v xml:space="preserve"> Nominala u vval(   ) </v>
          </cell>
          <cell r="K3" t="str">
            <v xml:space="preserve"> Nominala u zad.val. po tečaju na dan(kn ) </v>
          </cell>
          <cell r="L3" t="str">
            <v xml:space="preserve"> Temeljni kapital u zadanoj valuti po tečaju na dan </v>
          </cell>
          <cell r="M3" t="str">
            <v xml:space="preserve"> Rezervacije u TemK(kn ) </v>
          </cell>
          <cell r="N3" t="str">
            <v xml:space="preserve"> % </v>
          </cell>
          <cell r="O3" t="str">
            <v xml:space="preserve"> P O R T F E L J (kn ) </v>
          </cell>
          <cell r="P3" t="str">
            <v xml:space="preserve"> % </v>
          </cell>
          <cell r="Q3" t="str">
            <v xml:space="preserve"> Rezervacije u Portf.(kn ) </v>
          </cell>
          <cell r="R3" t="str">
            <v xml:space="preserve"> % </v>
          </cell>
          <cell r="S3" t="str">
            <v xml:space="preserve"> Raspolozivo(kn ) </v>
          </cell>
          <cell r="T3" t="str">
            <v xml:space="preserve"> % </v>
          </cell>
          <cell r="U3" t="str">
            <v xml:space="preserve"> Datum upisa u SR </v>
          </cell>
          <cell r="V3" t="str">
            <v xml:space="preserve"> Broj malih dionicara cca</v>
          </cell>
        </row>
        <row r="4">
          <cell r="A4">
            <v>3930149</v>
          </cell>
          <cell r="B4">
            <v>1</v>
          </cell>
          <cell r="C4" t="str">
            <v>3. MAJ MOTORI I DIZALICE D.D., RIJEKA</v>
          </cell>
          <cell r="D4" t="str">
            <v>RIJEKA</v>
          </cell>
          <cell r="E4">
            <v>8</v>
          </cell>
          <cell r="F4" t="str">
            <v>DK2900</v>
          </cell>
          <cell r="G4">
            <v>13334000</v>
          </cell>
          <cell r="H4">
            <v>0</v>
          </cell>
          <cell r="I4" t="str">
            <v xml:space="preserve">kn </v>
          </cell>
          <cell r="J4">
            <v>400</v>
          </cell>
          <cell r="K4">
            <v>400</v>
          </cell>
          <cell r="L4">
            <v>13334000</v>
          </cell>
          <cell r="M4">
            <v>0</v>
          </cell>
          <cell r="N4">
            <v>0</v>
          </cell>
          <cell r="O4">
            <v>13334000</v>
          </cell>
          <cell r="P4">
            <v>100</v>
          </cell>
          <cell r="Q4">
            <v>0</v>
          </cell>
          <cell r="R4">
            <v>0</v>
          </cell>
          <cell r="S4">
            <v>13334000</v>
          </cell>
          <cell r="T4">
            <v>100</v>
          </cell>
          <cell r="U4">
            <v>36915</v>
          </cell>
          <cell r="V4">
            <v>0</v>
          </cell>
        </row>
        <row r="5">
          <cell r="A5">
            <v>3608140</v>
          </cell>
          <cell r="B5">
            <v>2</v>
          </cell>
          <cell r="C5" t="str">
            <v>3. MAJ STM, RIJEKA</v>
          </cell>
          <cell r="D5" t="str">
            <v>RIJEKA</v>
          </cell>
          <cell r="E5">
            <v>8</v>
          </cell>
          <cell r="F5" t="str">
            <v>K07000</v>
          </cell>
          <cell r="G5">
            <v>20000</v>
          </cell>
          <cell r="H5">
            <v>0</v>
          </cell>
          <cell r="I5" t="str">
            <v xml:space="preserve">kn </v>
          </cell>
          <cell r="J5">
            <v>1</v>
          </cell>
          <cell r="K5">
            <v>1</v>
          </cell>
          <cell r="L5">
            <v>20000</v>
          </cell>
          <cell r="M5">
            <v>0</v>
          </cell>
          <cell r="N5">
            <v>0</v>
          </cell>
          <cell r="O5">
            <v>20000</v>
          </cell>
          <cell r="P5">
            <v>100</v>
          </cell>
          <cell r="Q5">
            <v>20000</v>
          </cell>
          <cell r="R5">
            <v>100</v>
          </cell>
          <cell r="S5">
            <v>0</v>
          </cell>
          <cell r="T5">
            <v>0</v>
          </cell>
          <cell r="U5">
            <v>36928</v>
          </cell>
          <cell r="V5">
            <v>0</v>
          </cell>
        </row>
        <row r="6">
          <cell r="A6">
            <v>3930165</v>
          </cell>
          <cell r="B6">
            <v>3</v>
          </cell>
          <cell r="C6" t="str">
            <v>3. MAJ TVORNICA INDUSTRIJSKE I, MATULJI</v>
          </cell>
          <cell r="D6" t="str">
            <v>MATULJI</v>
          </cell>
          <cell r="E6">
            <v>8</v>
          </cell>
          <cell r="F6" t="str">
            <v>DK2900</v>
          </cell>
          <cell r="G6">
            <v>1216000</v>
          </cell>
          <cell r="H6">
            <v>0</v>
          </cell>
          <cell r="I6" t="str">
            <v xml:space="preserve">kn </v>
          </cell>
          <cell r="J6">
            <v>400</v>
          </cell>
          <cell r="K6">
            <v>400</v>
          </cell>
          <cell r="L6">
            <v>1216000</v>
          </cell>
          <cell r="M6">
            <v>0</v>
          </cell>
          <cell r="N6">
            <v>0</v>
          </cell>
          <cell r="O6">
            <v>1216000</v>
          </cell>
          <cell r="P6">
            <v>100</v>
          </cell>
          <cell r="Q6">
            <v>0</v>
          </cell>
          <cell r="R6">
            <v>0</v>
          </cell>
          <cell r="S6">
            <v>1216000</v>
          </cell>
          <cell r="T6">
            <v>100</v>
          </cell>
          <cell r="U6">
            <v>36915</v>
          </cell>
          <cell r="V6">
            <v>0</v>
          </cell>
        </row>
        <row r="7">
          <cell r="A7">
            <v>3763129</v>
          </cell>
          <cell r="B7">
            <v>4</v>
          </cell>
          <cell r="C7" t="str">
            <v>A.T., SPLIT</v>
          </cell>
          <cell r="D7" t="str">
            <v>SPLIT</v>
          </cell>
          <cell r="E7">
            <v>17</v>
          </cell>
          <cell r="F7" t="str">
            <v>G05241</v>
          </cell>
          <cell r="G7">
            <v>6298880</v>
          </cell>
          <cell r="H7">
            <v>0</v>
          </cell>
          <cell r="I7" t="str">
            <v xml:space="preserve">kn </v>
          </cell>
          <cell r="J7">
            <v>380</v>
          </cell>
          <cell r="K7">
            <v>380</v>
          </cell>
          <cell r="L7">
            <v>6298880</v>
          </cell>
          <cell r="M7">
            <v>0</v>
          </cell>
          <cell r="N7">
            <v>0</v>
          </cell>
          <cell r="O7">
            <v>1350900</v>
          </cell>
          <cell r="P7">
            <v>21.45</v>
          </cell>
          <cell r="Q7">
            <v>1250200</v>
          </cell>
          <cell r="R7">
            <v>19.850000000000001</v>
          </cell>
          <cell r="S7">
            <v>100700</v>
          </cell>
          <cell r="T7">
            <v>1.6</v>
          </cell>
          <cell r="U7">
            <v>38335</v>
          </cell>
          <cell r="V7">
            <v>3</v>
          </cell>
        </row>
        <row r="8">
          <cell r="A8">
            <v>3131866</v>
          </cell>
          <cell r="B8">
            <v>5</v>
          </cell>
          <cell r="C8" t="str">
            <v>ADRIA, ZADAR</v>
          </cell>
          <cell r="D8" t="str">
            <v>ZADAR</v>
          </cell>
          <cell r="E8">
            <v>13</v>
          </cell>
          <cell r="F8" t="str">
            <v>DA1520</v>
          </cell>
          <cell r="G8">
            <v>17889500</v>
          </cell>
          <cell r="H8">
            <v>0</v>
          </cell>
          <cell r="I8" t="str">
            <v xml:space="preserve">kn </v>
          </cell>
          <cell r="J8">
            <v>100</v>
          </cell>
          <cell r="K8">
            <v>100</v>
          </cell>
          <cell r="L8">
            <v>17889500</v>
          </cell>
          <cell r="M8">
            <v>47100</v>
          </cell>
          <cell r="N8">
            <v>0.26</v>
          </cell>
          <cell r="O8">
            <v>145476</v>
          </cell>
          <cell r="P8">
            <v>0.81</v>
          </cell>
          <cell r="Q8">
            <v>0</v>
          </cell>
          <cell r="R8">
            <v>0</v>
          </cell>
          <cell r="S8">
            <v>145476</v>
          </cell>
          <cell r="T8">
            <v>0.81</v>
          </cell>
          <cell r="U8">
            <v>41745</v>
          </cell>
          <cell r="V8">
            <v>485</v>
          </cell>
        </row>
        <row r="9">
          <cell r="A9">
            <v>3582167</v>
          </cell>
          <cell r="B9">
            <v>6</v>
          </cell>
          <cell r="C9" t="str">
            <v>ADRIADIESEL, KARLOVAC</v>
          </cell>
          <cell r="D9" t="str">
            <v>KARLOVAC</v>
          </cell>
          <cell r="E9">
            <v>4</v>
          </cell>
          <cell r="F9" t="str">
            <v>DK2911</v>
          </cell>
          <cell r="G9">
            <v>30458030</v>
          </cell>
          <cell r="H9">
            <v>0</v>
          </cell>
          <cell r="I9" t="str">
            <v xml:space="preserve">kn </v>
          </cell>
          <cell r="J9">
            <v>110</v>
          </cell>
          <cell r="K9">
            <v>110</v>
          </cell>
          <cell r="L9">
            <v>30368030</v>
          </cell>
          <cell r="M9">
            <v>0</v>
          </cell>
          <cell r="N9">
            <v>0</v>
          </cell>
          <cell r="O9">
            <v>8267655</v>
          </cell>
          <cell r="P9">
            <v>27.22</v>
          </cell>
          <cell r="Q9">
            <v>0</v>
          </cell>
          <cell r="R9">
            <v>0</v>
          </cell>
          <cell r="S9">
            <v>8267655</v>
          </cell>
          <cell r="T9">
            <v>27.22</v>
          </cell>
          <cell r="U9">
            <v>41887</v>
          </cell>
          <cell r="V9">
            <v>0</v>
          </cell>
        </row>
        <row r="10">
          <cell r="A10">
            <v>2538806</v>
          </cell>
          <cell r="B10">
            <v>7</v>
          </cell>
          <cell r="C10" t="str">
            <v>ADRIAL PLUS, ŠIBENIK</v>
          </cell>
          <cell r="D10" t="str">
            <v>ŠIBENIK</v>
          </cell>
          <cell r="E10">
            <v>15</v>
          </cell>
          <cell r="F10" t="str">
            <v>DJ2742</v>
          </cell>
          <cell r="G10">
            <v>62380600</v>
          </cell>
          <cell r="H10">
            <v>0</v>
          </cell>
          <cell r="I10" t="str">
            <v xml:space="preserve">kn </v>
          </cell>
          <cell r="J10">
            <v>1</v>
          </cell>
          <cell r="K10">
            <v>1</v>
          </cell>
          <cell r="L10">
            <v>62380600</v>
          </cell>
          <cell r="M10">
            <v>0</v>
          </cell>
          <cell r="N10">
            <v>0</v>
          </cell>
          <cell r="O10">
            <v>2500700</v>
          </cell>
          <cell r="P10">
            <v>4.01</v>
          </cell>
          <cell r="Q10">
            <v>2500700</v>
          </cell>
          <cell r="R10">
            <v>4.01</v>
          </cell>
          <cell r="S10">
            <v>0</v>
          </cell>
          <cell r="T10">
            <v>0</v>
          </cell>
          <cell r="U10">
            <v>40141</v>
          </cell>
          <cell r="V10">
            <v>0</v>
          </cell>
        </row>
        <row r="11">
          <cell r="A11">
            <v>3888061</v>
          </cell>
          <cell r="B11">
            <v>8</v>
          </cell>
          <cell r="C11" t="str">
            <v>AERODROM BRAČ D.O.O., SUPETAR</v>
          </cell>
          <cell r="D11" t="str">
            <v>SUPETAR</v>
          </cell>
          <cell r="E11">
            <v>17</v>
          </cell>
          <cell r="F11" t="str">
            <v>I06323</v>
          </cell>
          <cell r="G11">
            <v>39868600</v>
          </cell>
          <cell r="H11">
            <v>0</v>
          </cell>
          <cell r="I11" t="str">
            <v xml:space="preserve">kn </v>
          </cell>
          <cell r="J11">
            <v>1</v>
          </cell>
          <cell r="K11">
            <v>1</v>
          </cell>
          <cell r="L11">
            <v>39868600</v>
          </cell>
          <cell r="M11">
            <v>0</v>
          </cell>
          <cell r="N11">
            <v>0</v>
          </cell>
          <cell r="O11">
            <v>15315300</v>
          </cell>
          <cell r="P11">
            <v>38.409999999999997</v>
          </cell>
          <cell r="Q11">
            <v>0</v>
          </cell>
          <cell r="R11">
            <v>0</v>
          </cell>
          <cell r="S11">
            <v>15315300</v>
          </cell>
          <cell r="T11">
            <v>38.409999999999997</v>
          </cell>
          <cell r="U11">
            <v>41417</v>
          </cell>
          <cell r="V11">
            <v>0</v>
          </cell>
        </row>
        <row r="12">
          <cell r="A12">
            <v>272060</v>
          </cell>
          <cell r="B12">
            <v>9</v>
          </cell>
          <cell r="C12" t="str">
            <v>AGENCIJA ALAN D.O.O., ZAGREB</v>
          </cell>
          <cell r="D12" t="str">
            <v>ZAGREB</v>
          </cell>
          <cell r="E12">
            <v>21</v>
          </cell>
          <cell r="F12" t="str">
            <v>K07484</v>
          </cell>
          <cell r="G12">
            <v>1305000</v>
          </cell>
          <cell r="H12">
            <v>0</v>
          </cell>
          <cell r="I12" t="str">
            <v xml:space="preserve">kn </v>
          </cell>
          <cell r="J12">
            <v>1</v>
          </cell>
          <cell r="K12">
            <v>1</v>
          </cell>
          <cell r="L12">
            <v>1305000</v>
          </cell>
          <cell r="M12">
            <v>0</v>
          </cell>
          <cell r="N12">
            <v>0</v>
          </cell>
          <cell r="O12">
            <v>1305000</v>
          </cell>
          <cell r="P12">
            <v>100</v>
          </cell>
          <cell r="Q12">
            <v>0</v>
          </cell>
          <cell r="R12">
            <v>0</v>
          </cell>
          <cell r="S12">
            <v>1305000</v>
          </cell>
          <cell r="T12">
            <v>100</v>
          </cell>
          <cell r="U12">
            <v>35626</v>
          </cell>
          <cell r="V12">
            <v>0</v>
          </cell>
        </row>
        <row r="13">
          <cell r="A13">
            <v>3123065</v>
          </cell>
          <cell r="B13">
            <v>10</v>
          </cell>
          <cell r="C13" t="str">
            <v>AGI-46, KARLOVAC</v>
          </cell>
          <cell r="D13" t="str">
            <v>KARLOVAC</v>
          </cell>
          <cell r="E13">
            <v>4</v>
          </cell>
          <cell r="F13" t="str">
            <v>K07420</v>
          </cell>
          <cell r="G13">
            <v>2397900</v>
          </cell>
          <cell r="H13">
            <v>0</v>
          </cell>
          <cell r="I13" t="str">
            <v xml:space="preserve">kn </v>
          </cell>
          <cell r="J13">
            <v>300</v>
          </cell>
          <cell r="K13">
            <v>300</v>
          </cell>
          <cell r="L13">
            <v>2397900</v>
          </cell>
          <cell r="M13">
            <v>0</v>
          </cell>
          <cell r="N13">
            <v>0</v>
          </cell>
          <cell r="O13">
            <v>727800</v>
          </cell>
          <cell r="P13">
            <v>30.35</v>
          </cell>
          <cell r="Q13">
            <v>715500</v>
          </cell>
          <cell r="R13">
            <v>29.84</v>
          </cell>
          <cell r="S13">
            <v>12300</v>
          </cell>
          <cell r="T13">
            <v>0.51</v>
          </cell>
          <cell r="U13">
            <v>35713</v>
          </cell>
          <cell r="V13">
            <v>18</v>
          </cell>
        </row>
        <row r="14">
          <cell r="A14">
            <v>1287354</v>
          </cell>
          <cell r="B14">
            <v>11</v>
          </cell>
          <cell r="C14" t="str">
            <v>AGRODUHAN, SLATINA</v>
          </cell>
          <cell r="D14" t="str">
            <v>SLATINA</v>
          </cell>
          <cell r="E14">
            <v>10</v>
          </cell>
          <cell r="F14" t="str">
            <v>A00100</v>
          </cell>
          <cell r="G14">
            <v>51402400</v>
          </cell>
          <cell r="H14">
            <v>0</v>
          </cell>
          <cell r="I14" t="str">
            <v xml:space="preserve">kn </v>
          </cell>
          <cell r="J14">
            <v>1</v>
          </cell>
          <cell r="K14">
            <v>1</v>
          </cell>
          <cell r="L14">
            <v>51402400</v>
          </cell>
          <cell r="M14">
            <v>0</v>
          </cell>
          <cell r="N14">
            <v>0</v>
          </cell>
          <cell r="O14">
            <v>11300400</v>
          </cell>
          <cell r="P14">
            <v>21.98</v>
          </cell>
          <cell r="Q14">
            <v>0</v>
          </cell>
          <cell r="R14">
            <v>0</v>
          </cell>
          <cell r="S14">
            <v>11300400</v>
          </cell>
          <cell r="T14">
            <v>21.98</v>
          </cell>
          <cell r="U14">
            <v>41773</v>
          </cell>
          <cell r="V14">
            <v>0</v>
          </cell>
        </row>
        <row r="15">
          <cell r="A15">
            <v>3050939</v>
          </cell>
          <cell r="B15">
            <v>12</v>
          </cell>
          <cell r="C15" t="str">
            <v>AGROLAGUNA, POREČ</v>
          </cell>
          <cell r="D15" t="str">
            <v>POREČ</v>
          </cell>
          <cell r="E15">
            <v>18</v>
          </cell>
          <cell r="F15" t="str">
            <v>A00113</v>
          </cell>
          <cell r="G15">
            <v>146217500</v>
          </cell>
          <cell r="H15">
            <v>0</v>
          </cell>
          <cell r="I15" t="str">
            <v xml:space="preserve">kn </v>
          </cell>
          <cell r="J15">
            <v>2500</v>
          </cell>
          <cell r="K15">
            <v>2500</v>
          </cell>
          <cell r="L15">
            <v>146217500</v>
          </cell>
          <cell r="M15">
            <v>0</v>
          </cell>
          <cell r="N15">
            <v>0</v>
          </cell>
          <cell r="O15">
            <v>20675000</v>
          </cell>
          <cell r="P15">
            <v>14.14</v>
          </cell>
          <cell r="Q15">
            <v>20675000</v>
          </cell>
          <cell r="R15">
            <v>14.14</v>
          </cell>
          <cell r="S15">
            <v>0</v>
          </cell>
          <cell r="T15">
            <v>0</v>
          </cell>
          <cell r="U15">
            <v>39524</v>
          </cell>
          <cell r="V15">
            <v>396</v>
          </cell>
        </row>
        <row r="16">
          <cell r="A16">
            <v>3108503</v>
          </cell>
          <cell r="B16">
            <v>13</v>
          </cell>
          <cell r="C16" t="str">
            <v>AGROMEĐIMURJE, ČAKOVEC</v>
          </cell>
          <cell r="D16" t="str">
            <v>ČAKOVEC</v>
          </cell>
          <cell r="E16">
            <v>20</v>
          </cell>
          <cell r="F16" t="str">
            <v>A00111</v>
          </cell>
          <cell r="G16">
            <v>78641000</v>
          </cell>
          <cell r="H16">
            <v>0</v>
          </cell>
          <cell r="I16" t="str">
            <v xml:space="preserve">kn </v>
          </cell>
          <cell r="J16">
            <v>1900</v>
          </cell>
          <cell r="K16">
            <v>1900</v>
          </cell>
          <cell r="L16">
            <v>78641000</v>
          </cell>
          <cell r="M16">
            <v>0</v>
          </cell>
          <cell r="N16">
            <v>0</v>
          </cell>
          <cell r="O16">
            <v>5700</v>
          </cell>
          <cell r="P16">
            <v>0.01</v>
          </cell>
          <cell r="Q16">
            <v>0</v>
          </cell>
          <cell r="R16">
            <v>0</v>
          </cell>
          <cell r="S16">
            <v>5700</v>
          </cell>
          <cell r="T16">
            <v>0.01</v>
          </cell>
          <cell r="U16">
            <v>41568</v>
          </cell>
          <cell r="V16">
            <v>418</v>
          </cell>
        </row>
        <row r="17">
          <cell r="A17">
            <v>3269442</v>
          </cell>
          <cell r="B17">
            <v>14</v>
          </cell>
          <cell r="C17" t="str">
            <v>AKTIV, ZAGREB</v>
          </cell>
          <cell r="D17" t="str">
            <v>ZAGREB</v>
          </cell>
          <cell r="E17">
            <v>21</v>
          </cell>
          <cell r="F17" t="str">
            <v>DD2051</v>
          </cell>
          <cell r="G17">
            <v>0</v>
          </cell>
          <cell r="H17">
            <v>168000</v>
          </cell>
          <cell r="I17" t="str">
            <v>DEM</v>
          </cell>
          <cell r="J17">
            <v>500</v>
          </cell>
          <cell r="K17">
            <v>1955</v>
          </cell>
          <cell r="L17">
            <v>656981</v>
          </cell>
          <cell r="M17">
            <v>0</v>
          </cell>
          <cell r="N17">
            <v>0</v>
          </cell>
          <cell r="O17">
            <v>234636</v>
          </cell>
          <cell r="P17">
            <v>35.71</v>
          </cell>
          <cell r="Q17">
            <v>234636</v>
          </cell>
          <cell r="R17">
            <v>35.71</v>
          </cell>
          <cell r="S17">
            <v>0</v>
          </cell>
          <cell r="T17">
            <v>0</v>
          </cell>
          <cell r="U17">
            <v>35053</v>
          </cell>
          <cell r="V17">
            <v>33</v>
          </cell>
        </row>
        <row r="18">
          <cell r="A18">
            <v>3700674</v>
          </cell>
          <cell r="B18">
            <v>15</v>
          </cell>
          <cell r="C18" t="str">
            <v>AMD, GOSPIĆ</v>
          </cell>
          <cell r="D18" t="str">
            <v>GOSPIĆ</v>
          </cell>
          <cell r="E18">
            <v>9</v>
          </cell>
          <cell r="F18" t="str">
            <v>G05020</v>
          </cell>
          <cell r="G18">
            <v>12168000</v>
          </cell>
          <cell r="H18">
            <v>0</v>
          </cell>
          <cell r="I18" t="str">
            <v xml:space="preserve">kn </v>
          </cell>
          <cell r="J18">
            <v>1</v>
          </cell>
          <cell r="K18">
            <v>1</v>
          </cell>
          <cell r="L18">
            <v>12168000</v>
          </cell>
          <cell r="M18">
            <v>0</v>
          </cell>
          <cell r="N18">
            <v>0</v>
          </cell>
          <cell r="O18">
            <v>750600</v>
          </cell>
          <cell r="P18">
            <v>6.17</v>
          </cell>
          <cell r="Q18">
            <v>0</v>
          </cell>
          <cell r="R18">
            <v>0</v>
          </cell>
          <cell r="S18">
            <v>750600</v>
          </cell>
          <cell r="T18">
            <v>6.17</v>
          </cell>
          <cell r="U18">
            <v>38716</v>
          </cell>
          <cell r="V18">
            <v>27</v>
          </cell>
        </row>
        <row r="19">
          <cell r="A19">
            <v>302309</v>
          </cell>
          <cell r="B19">
            <v>16</v>
          </cell>
          <cell r="C19" t="str">
            <v>APARTMANI MEDENA, TROGIR</v>
          </cell>
          <cell r="D19" t="str">
            <v>TROGIR</v>
          </cell>
          <cell r="E19">
            <v>17</v>
          </cell>
          <cell r="F19" t="str">
            <v>H05511</v>
          </cell>
          <cell r="G19">
            <v>229612800</v>
          </cell>
          <cell r="H19">
            <v>0</v>
          </cell>
          <cell r="I19" t="str">
            <v xml:space="preserve">kn </v>
          </cell>
          <cell r="J19">
            <v>300</v>
          </cell>
          <cell r="K19">
            <v>300</v>
          </cell>
          <cell r="L19">
            <v>229612800</v>
          </cell>
          <cell r="M19">
            <v>20171400</v>
          </cell>
          <cell r="N19">
            <v>8.7799999999999994</v>
          </cell>
          <cell r="O19">
            <v>5100</v>
          </cell>
          <cell r="P19">
            <v>0</v>
          </cell>
          <cell r="Q19">
            <v>300</v>
          </cell>
          <cell r="R19">
            <v>0</v>
          </cell>
          <cell r="S19">
            <v>4800</v>
          </cell>
          <cell r="T19">
            <v>0</v>
          </cell>
          <cell r="U19">
            <v>37511</v>
          </cell>
          <cell r="V19">
            <v>263</v>
          </cell>
        </row>
        <row r="20">
          <cell r="A20">
            <v>3082954</v>
          </cell>
          <cell r="B20">
            <v>17</v>
          </cell>
          <cell r="C20" t="str">
            <v>APB-PETRINJA, PETRINJA</v>
          </cell>
          <cell r="D20" t="str">
            <v>PETRINJA</v>
          </cell>
          <cell r="E20">
            <v>3</v>
          </cell>
          <cell r="F20" t="str">
            <v>K07420</v>
          </cell>
          <cell r="G20">
            <v>671000</v>
          </cell>
          <cell r="H20">
            <v>0</v>
          </cell>
          <cell r="I20" t="str">
            <v xml:space="preserve">kn </v>
          </cell>
          <cell r="J20">
            <v>1</v>
          </cell>
          <cell r="K20">
            <v>1</v>
          </cell>
          <cell r="L20">
            <v>671000</v>
          </cell>
          <cell r="M20">
            <v>0</v>
          </cell>
          <cell r="N20">
            <v>0</v>
          </cell>
          <cell r="O20">
            <v>163800</v>
          </cell>
          <cell r="P20">
            <v>24.41</v>
          </cell>
          <cell r="Q20">
            <v>6700</v>
          </cell>
          <cell r="R20">
            <v>1</v>
          </cell>
          <cell r="S20">
            <v>157100</v>
          </cell>
          <cell r="T20">
            <v>23.41</v>
          </cell>
          <cell r="U20">
            <v>37018</v>
          </cell>
          <cell r="V20">
            <v>9</v>
          </cell>
        </row>
        <row r="21">
          <cell r="A21">
            <v>2007096</v>
          </cell>
          <cell r="B21">
            <v>18</v>
          </cell>
          <cell r="C21" t="str">
            <v>APIS IT D.O.O., ZAGREB</v>
          </cell>
          <cell r="D21" t="str">
            <v>ZAGREB</v>
          </cell>
          <cell r="E21">
            <v>21</v>
          </cell>
          <cell r="F21" t="str">
            <v>K07400</v>
          </cell>
          <cell r="G21">
            <v>238800000</v>
          </cell>
          <cell r="H21">
            <v>0</v>
          </cell>
          <cell r="I21" t="str">
            <v xml:space="preserve">kn </v>
          </cell>
          <cell r="J21">
            <v>1</v>
          </cell>
          <cell r="K21">
            <v>1</v>
          </cell>
          <cell r="L21">
            <v>238800000</v>
          </cell>
          <cell r="M21">
            <v>0</v>
          </cell>
          <cell r="N21">
            <v>0</v>
          </cell>
          <cell r="O21">
            <v>238800000</v>
          </cell>
          <cell r="P21">
            <v>100</v>
          </cell>
          <cell r="Q21">
            <v>0</v>
          </cell>
          <cell r="R21">
            <v>0</v>
          </cell>
          <cell r="S21">
            <v>238800000</v>
          </cell>
          <cell r="T21">
            <v>100</v>
          </cell>
          <cell r="U21">
            <v>39178</v>
          </cell>
          <cell r="V21">
            <v>0</v>
          </cell>
        </row>
        <row r="22">
          <cell r="A22">
            <v>3079481</v>
          </cell>
          <cell r="B22">
            <v>19</v>
          </cell>
          <cell r="C22" t="str">
            <v>AQUAE VIVAE, KRAPINSKE TOP</v>
          </cell>
          <cell r="D22" t="str">
            <v>KRAPINSKE TOP</v>
          </cell>
          <cell r="E22">
            <v>2</v>
          </cell>
          <cell r="F22" t="str">
            <v>G05211</v>
          </cell>
          <cell r="G22">
            <v>27578500</v>
          </cell>
          <cell r="H22">
            <v>0</v>
          </cell>
          <cell r="I22" t="str">
            <v xml:space="preserve">kn </v>
          </cell>
          <cell r="J22">
            <v>1900</v>
          </cell>
          <cell r="K22">
            <v>1900</v>
          </cell>
          <cell r="L22">
            <v>27578500</v>
          </cell>
          <cell r="M22">
            <v>119700</v>
          </cell>
          <cell r="N22">
            <v>0.43</v>
          </cell>
          <cell r="O22">
            <v>51300</v>
          </cell>
          <cell r="P22">
            <v>0.19</v>
          </cell>
          <cell r="Q22">
            <v>0</v>
          </cell>
          <cell r="R22">
            <v>0</v>
          </cell>
          <cell r="S22">
            <v>51300</v>
          </cell>
          <cell r="T22">
            <v>0.19</v>
          </cell>
          <cell r="U22">
            <v>38106</v>
          </cell>
          <cell r="V22">
            <v>417</v>
          </cell>
        </row>
        <row r="23">
          <cell r="A23">
            <v>3429989</v>
          </cell>
          <cell r="B23">
            <v>20</v>
          </cell>
          <cell r="C23" t="str">
            <v>ARAUSA, VODICE</v>
          </cell>
          <cell r="D23" t="str">
            <v>VODICE</v>
          </cell>
          <cell r="E23">
            <v>15</v>
          </cell>
          <cell r="F23" t="str">
            <v>DD2051</v>
          </cell>
          <cell r="G23">
            <v>0</v>
          </cell>
          <cell r="H23">
            <v>940500</v>
          </cell>
          <cell r="I23" t="str">
            <v>DEM</v>
          </cell>
          <cell r="J23">
            <v>100</v>
          </cell>
          <cell r="K23">
            <v>391</v>
          </cell>
          <cell r="L23">
            <v>3677919</v>
          </cell>
          <cell r="M23">
            <v>0</v>
          </cell>
          <cell r="N23">
            <v>0</v>
          </cell>
          <cell r="O23">
            <v>11732</v>
          </cell>
          <cell r="P23">
            <v>0.32</v>
          </cell>
          <cell r="Q23">
            <v>0</v>
          </cell>
          <cell r="R23">
            <v>0</v>
          </cell>
          <cell r="S23">
            <v>11732</v>
          </cell>
          <cell r="T23">
            <v>0.32</v>
          </cell>
          <cell r="U23">
            <v>33995</v>
          </cell>
          <cell r="V23">
            <v>32</v>
          </cell>
        </row>
        <row r="24">
          <cell r="A24">
            <v>3203263</v>
          </cell>
          <cell r="B24">
            <v>21</v>
          </cell>
          <cell r="C24" t="str">
            <v>ARENATURIST, PULA</v>
          </cell>
          <cell r="D24" t="str">
            <v>PULA</v>
          </cell>
          <cell r="E24">
            <v>18</v>
          </cell>
          <cell r="F24" t="str">
            <v>H05511</v>
          </cell>
          <cell r="G24">
            <v>43650000</v>
          </cell>
          <cell r="H24">
            <v>0</v>
          </cell>
          <cell r="I24" t="str">
            <v xml:space="preserve">kn </v>
          </cell>
          <cell r="J24">
            <v>20</v>
          </cell>
          <cell r="K24">
            <v>20</v>
          </cell>
          <cell r="L24">
            <v>43650000</v>
          </cell>
          <cell r="M24">
            <v>847440</v>
          </cell>
          <cell r="N24">
            <v>1.94</v>
          </cell>
          <cell r="O24">
            <v>1640</v>
          </cell>
          <cell r="P24">
            <v>0</v>
          </cell>
          <cell r="Q24">
            <v>1640</v>
          </cell>
          <cell r="R24">
            <v>0</v>
          </cell>
          <cell r="S24">
            <v>0</v>
          </cell>
          <cell r="T24">
            <v>0</v>
          </cell>
          <cell r="U24">
            <v>39652</v>
          </cell>
          <cell r="V24">
            <v>6429</v>
          </cell>
        </row>
        <row r="25">
          <cell r="A25">
            <v>3206688</v>
          </cell>
          <cell r="B25">
            <v>22</v>
          </cell>
          <cell r="C25" t="str">
            <v>ARHITEKTONSKI PROJ.ZAVOD-INŽIN, ZAGREB</v>
          </cell>
          <cell r="D25" t="str">
            <v>ZAGREB</v>
          </cell>
          <cell r="E25">
            <v>21</v>
          </cell>
          <cell r="F25" t="str">
            <v>K07420</v>
          </cell>
          <cell r="G25">
            <v>5455200</v>
          </cell>
          <cell r="H25">
            <v>0</v>
          </cell>
          <cell r="I25" t="str">
            <v xml:space="preserve">kn </v>
          </cell>
          <cell r="J25">
            <v>400</v>
          </cell>
          <cell r="K25">
            <v>400</v>
          </cell>
          <cell r="L25">
            <v>5455200</v>
          </cell>
          <cell r="M25">
            <v>0</v>
          </cell>
          <cell r="N25">
            <v>0</v>
          </cell>
          <cell r="O25">
            <v>60800</v>
          </cell>
          <cell r="P25">
            <v>1.1100000000000001</v>
          </cell>
          <cell r="Q25">
            <v>44000</v>
          </cell>
          <cell r="R25">
            <v>0.81</v>
          </cell>
          <cell r="S25">
            <v>16800</v>
          </cell>
          <cell r="T25">
            <v>0.31</v>
          </cell>
          <cell r="U25">
            <v>36861</v>
          </cell>
          <cell r="V25">
            <v>73</v>
          </cell>
        </row>
        <row r="26">
          <cell r="A26">
            <v>3112411</v>
          </cell>
          <cell r="B26">
            <v>23</v>
          </cell>
          <cell r="C26" t="str">
            <v>ARSENAL HOLDINGS, ZADAR</v>
          </cell>
          <cell r="D26" t="str">
            <v>ZADAR</v>
          </cell>
          <cell r="E26">
            <v>13</v>
          </cell>
          <cell r="F26" t="str">
            <v>G05241</v>
          </cell>
          <cell r="G26">
            <v>21027500</v>
          </cell>
          <cell r="H26">
            <v>5662909</v>
          </cell>
          <cell r="I26" t="str">
            <v xml:space="preserve">kn </v>
          </cell>
          <cell r="J26">
            <v>1</v>
          </cell>
          <cell r="K26">
            <v>1</v>
          </cell>
          <cell r="L26">
            <v>21027500</v>
          </cell>
          <cell r="M26">
            <v>0</v>
          </cell>
          <cell r="N26">
            <v>0</v>
          </cell>
          <cell r="O26">
            <v>190200</v>
          </cell>
          <cell r="P26">
            <v>0.9</v>
          </cell>
          <cell r="Q26">
            <v>11400</v>
          </cell>
          <cell r="R26">
            <v>0.05</v>
          </cell>
          <cell r="S26">
            <v>178800</v>
          </cell>
          <cell r="T26">
            <v>0.85</v>
          </cell>
          <cell r="U26">
            <v>40423</v>
          </cell>
          <cell r="V26">
            <v>227</v>
          </cell>
        </row>
        <row r="27">
          <cell r="A27">
            <v>3302466</v>
          </cell>
          <cell r="B27">
            <v>24</v>
          </cell>
          <cell r="C27" t="str">
            <v>ATLANTSKA PLOVIDBA, DUBROVNIK</v>
          </cell>
          <cell r="D27" t="str">
            <v>DUBROVNIK</v>
          </cell>
          <cell r="E27">
            <v>19</v>
          </cell>
          <cell r="F27" t="str">
            <v>I06110</v>
          </cell>
          <cell r="G27">
            <v>418656000</v>
          </cell>
          <cell r="H27">
            <v>0</v>
          </cell>
          <cell r="I27" t="str">
            <v xml:space="preserve">kn </v>
          </cell>
          <cell r="J27">
            <v>300</v>
          </cell>
          <cell r="K27">
            <v>300</v>
          </cell>
          <cell r="L27">
            <v>418656000</v>
          </cell>
          <cell r="M27">
            <v>41865600</v>
          </cell>
          <cell r="N27">
            <v>10</v>
          </cell>
          <cell r="O27">
            <v>621600</v>
          </cell>
          <cell r="P27">
            <v>0.15</v>
          </cell>
          <cell r="Q27">
            <v>189600</v>
          </cell>
          <cell r="R27">
            <v>0.05</v>
          </cell>
          <cell r="S27">
            <v>432000</v>
          </cell>
          <cell r="T27">
            <v>0.1</v>
          </cell>
          <cell r="U27">
            <v>37734</v>
          </cell>
          <cell r="V27">
            <v>4025</v>
          </cell>
        </row>
        <row r="28">
          <cell r="A28">
            <v>3303357</v>
          </cell>
          <cell r="B28">
            <v>25</v>
          </cell>
          <cell r="C28" t="str">
            <v>ATLAS, DUBROVNIK</v>
          </cell>
          <cell r="D28" t="str">
            <v>DUBROVNIK</v>
          </cell>
          <cell r="E28">
            <v>19</v>
          </cell>
          <cell r="F28" t="str">
            <v>I06330</v>
          </cell>
          <cell r="G28">
            <v>151790799</v>
          </cell>
          <cell r="H28">
            <v>0</v>
          </cell>
          <cell r="I28" t="str">
            <v xml:space="preserve">kn </v>
          </cell>
          <cell r="J28">
            <v>46</v>
          </cell>
          <cell r="K28">
            <v>46</v>
          </cell>
          <cell r="L28">
            <v>151780155</v>
          </cell>
          <cell r="M28">
            <v>2475969</v>
          </cell>
          <cell r="N28">
            <v>1.63</v>
          </cell>
          <cell r="O28">
            <v>33912</v>
          </cell>
          <cell r="P28">
            <v>0.02</v>
          </cell>
          <cell r="Q28">
            <v>33857</v>
          </cell>
          <cell r="R28">
            <v>0.02</v>
          </cell>
          <cell r="S28">
            <v>55</v>
          </cell>
          <cell r="T28">
            <v>0</v>
          </cell>
          <cell r="U28">
            <v>40821</v>
          </cell>
          <cell r="V28">
            <v>923</v>
          </cell>
        </row>
        <row r="29">
          <cell r="A29">
            <v>3322165</v>
          </cell>
          <cell r="B29">
            <v>26</v>
          </cell>
          <cell r="C29" t="str">
            <v>AUTO DUBROVNIK, DUBROVNIK</v>
          </cell>
          <cell r="D29" t="str">
            <v>DUBROVNIK</v>
          </cell>
          <cell r="E29">
            <v>19</v>
          </cell>
          <cell r="F29" t="str">
            <v>G05020</v>
          </cell>
          <cell r="G29">
            <v>18021900</v>
          </cell>
          <cell r="H29">
            <v>0</v>
          </cell>
          <cell r="I29" t="str">
            <v xml:space="preserve">kn </v>
          </cell>
          <cell r="J29">
            <v>300</v>
          </cell>
          <cell r="K29">
            <v>300</v>
          </cell>
          <cell r="L29">
            <v>18021900</v>
          </cell>
          <cell r="M29">
            <v>4293300</v>
          </cell>
          <cell r="N29">
            <v>23.82</v>
          </cell>
          <cell r="O29">
            <v>24900</v>
          </cell>
          <cell r="P29">
            <v>0.14000000000000001</v>
          </cell>
          <cell r="Q29">
            <v>0</v>
          </cell>
          <cell r="R29">
            <v>0</v>
          </cell>
          <cell r="S29">
            <v>24900</v>
          </cell>
          <cell r="T29">
            <v>0.14000000000000001</v>
          </cell>
          <cell r="U29">
            <v>39069</v>
          </cell>
          <cell r="V29">
            <v>85</v>
          </cell>
        </row>
        <row r="30">
          <cell r="A30">
            <v>3131530</v>
          </cell>
          <cell r="B30">
            <v>27</v>
          </cell>
          <cell r="C30" t="str">
            <v>AUTOBUSNI KOLODVOR SPLIT, SPLIT</v>
          </cell>
          <cell r="D30" t="str">
            <v>SPLIT</v>
          </cell>
          <cell r="E30">
            <v>17</v>
          </cell>
          <cell r="F30" t="str">
            <v>I06321</v>
          </cell>
          <cell r="G30">
            <v>3650400</v>
          </cell>
          <cell r="H30">
            <v>0</v>
          </cell>
          <cell r="I30" t="str">
            <v xml:space="preserve">kn </v>
          </cell>
          <cell r="J30">
            <v>800</v>
          </cell>
          <cell r="K30">
            <v>800</v>
          </cell>
          <cell r="L30">
            <v>3650400</v>
          </cell>
          <cell r="M30">
            <v>1347200</v>
          </cell>
          <cell r="N30">
            <v>36.909999999999997</v>
          </cell>
          <cell r="O30">
            <v>19304</v>
          </cell>
          <cell r="P30">
            <v>0.53</v>
          </cell>
          <cell r="Q30">
            <v>0</v>
          </cell>
          <cell r="R30">
            <v>0</v>
          </cell>
          <cell r="S30">
            <v>19304</v>
          </cell>
          <cell r="T30">
            <v>0.53</v>
          </cell>
          <cell r="U30">
            <v>36717</v>
          </cell>
          <cell r="V30">
            <v>43</v>
          </cell>
        </row>
        <row r="31">
          <cell r="A31">
            <v>3272222</v>
          </cell>
          <cell r="B31">
            <v>28</v>
          </cell>
          <cell r="C31" t="str">
            <v>AUTOCENTAR-MERKUR, ZAGREB</v>
          </cell>
          <cell r="D31" t="str">
            <v>ZAGREB</v>
          </cell>
          <cell r="E31">
            <v>21</v>
          </cell>
          <cell r="F31" t="str">
            <v>G05010</v>
          </cell>
          <cell r="G31">
            <v>14355300</v>
          </cell>
          <cell r="H31">
            <v>0</v>
          </cell>
          <cell r="I31" t="str">
            <v xml:space="preserve">kn </v>
          </cell>
          <cell r="J31">
            <v>100</v>
          </cell>
          <cell r="K31">
            <v>100</v>
          </cell>
          <cell r="L31">
            <v>14355300</v>
          </cell>
          <cell r="M31">
            <v>82700</v>
          </cell>
          <cell r="N31">
            <v>0.57999999999999996</v>
          </cell>
          <cell r="O31">
            <v>1635900</v>
          </cell>
          <cell r="P31">
            <v>11.4</v>
          </cell>
          <cell r="Q31">
            <v>0</v>
          </cell>
          <cell r="R31">
            <v>0</v>
          </cell>
          <cell r="S31">
            <v>1635900</v>
          </cell>
          <cell r="T31">
            <v>11.4</v>
          </cell>
          <cell r="U31">
            <v>37002</v>
          </cell>
          <cell r="V31">
            <v>621</v>
          </cell>
        </row>
        <row r="32">
          <cell r="A32">
            <v>3275841</v>
          </cell>
          <cell r="B32">
            <v>29</v>
          </cell>
          <cell r="C32" t="str">
            <v>AUTO-HRVATSKA, ZAGREB</v>
          </cell>
          <cell r="D32" t="str">
            <v>ZAGREB</v>
          </cell>
          <cell r="E32">
            <v>21</v>
          </cell>
          <cell r="F32" t="str">
            <v>G05010</v>
          </cell>
          <cell r="G32">
            <v>50000000</v>
          </cell>
          <cell r="H32">
            <v>0</v>
          </cell>
          <cell r="I32" t="str">
            <v xml:space="preserve">kn </v>
          </cell>
          <cell r="J32">
            <v>100</v>
          </cell>
          <cell r="K32">
            <v>100</v>
          </cell>
          <cell r="L32">
            <v>50000000</v>
          </cell>
          <cell r="M32">
            <v>976800</v>
          </cell>
          <cell r="N32">
            <v>1.95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40541</v>
          </cell>
          <cell r="V32">
            <v>721</v>
          </cell>
        </row>
        <row r="33">
          <cell r="A33">
            <v>2500540</v>
          </cell>
          <cell r="B33">
            <v>30</v>
          </cell>
          <cell r="C33" t="str">
            <v>AUTOKAMP IMPERIAL VODICE, ŠIBENIK</v>
          </cell>
          <cell r="D33" t="str">
            <v>ŠIBENIK</v>
          </cell>
          <cell r="E33">
            <v>15</v>
          </cell>
          <cell r="F33" t="str">
            <v>H05522</v>
          </cell>
          <cell r="G33">
            <v>4739978</v>
          </cell>
          <cell r="H33">
            <v>0</v>
          </cell>
          <cell r="I33" t="str">
            <v xml:space="preserve">kn </v>
          </cell>
          <cell r="J33">
            <v>17</v>
          </cell>
          <cell r="K33">
            <v>17</v>
          </cell>
          <cell r="L33">
            <v>4739453</v>
          </cell>
          <cell r="M33">
            <v>20520</v>
          </cell>
          <cell r="N33">
            <v>0.43</v>
          </cell>
          <cell r="O33">
            <v>11611</v>
          </cell>
          <cell r="P33">
            <v>0.24</v>
          </cell>
          <cell r="Q33">
            <v>10277</v>
          </cell>
          <cell r="R33">
            <v>0.22</v>
          </cell>
          <cell r="S33">
            <v>1334</v>
          </cell>
          <cell r="T33">
            <v>0.03</v>
          </cell>
          <cell r="U33">
            <v>41576</v>
          </cell>
          <cell r="V33">
            <v>0</v>
          </cell>
        </row>
        <row r="34">
          <cell r="A34">
            <v>3130410</v>
          </cell>
          <cell r="B34">
            <v>31</v>
          </cell>
          <cell r="C34" t="str">
            <v>AUTOMEHANIKA, KARLOVAC</v>
          </cell>
          <cell r="D34" t="str">
            <v>KARLOVAC</v>
          </cell>
          <cell r="E34">
            <v>4</v>
          </cell>
          <cell r="F34" t="str">
            <v>G05020</v>
          </cell>
          <cell r="G34">
            <v>9285300</v>
          </cell>
          <cell r="H34">
            <v>0</v>
          </cell>
          <cell r="I34" t="str">
            <v xml:space="preserve">kn </v>
          </cell>
          <cell r="J34">
            <v>1900</v>
          </cell>
          <cell r="K34">
            <v>1900</v>
          </cell>
          <cell r="L34">
            <v>9285300</v>
          </cell>
          <cell r="M34">
            <v>0</v>
          </cell>
          <cell r="N34">
            <v>0</v>
          </cell>
          <cell r="O34">
            <v>172900</v>
          </cell>
          <cell r="P34">
            <v>1.86</v>
          </cell>
          <cell r="Q34">
            <v>172900</v>
          </cell>
          <cell r="R34">
            <v>1.86</v>
          </cell>
          <cell r="S34">
            <v>0</v>
          </cell>
          <cell r="T34">
            <v>0</v>
          </cell>
          <cell r="U34">
            <v>37343</v>
          </cell>
          <cell r="V34">
            <v>82</v>
          </cell>
        </row>
        <row r="35">
          <cell r="A35">
            <v>3260712</v>
          </cell>
          <cell r="B35">
            <v>32</v>
          </cell>
          <cell r="C35" t="str">
            <v>AUTOMEHANIKA, ZAGREB</v>
          </cell>
          <cell r="D35" t="str">
            <v>ZAGREB</v>
          </cell>
          <cell r="E35">
            <v>21</v>
          </cell>
          <cell r="F35" t="str">
            <v>G05020</v>
          </cell>
          <cell r="G35">
            <v>34512000</v>
          </cell>
          <cell r="H35">
            <v>0</v>
          </cell>
          <cell r="I35" t="str">
            <v xml:space="preserve">kn </v>
          </cell>
          <cell r="J35">
            <v>4000</v>
          </cell>
          <cell r="K35">
            <v>4000</v>
          </cell>
          <cell r="L35">
            <v>34512000</v>
          </cell>
          <cell r="M35">
            <v>156000</v>
          </cell>
          <cell r="N35">
            <v>0.45</v>
          </cell>
          <cell r="O35">
            <v>13200</v>
          </cell>
          <cell r="P35">
            <v>0.04</v>
          </cell>
          <cell r="Q35">
            <v>0</v>
          </cell>
          <cell r="R35">
            <v>0</v>
          </cell>
          <cell r="S35">
            <v>13200</v>
          </cell>
          <cell r="T35">
            <v>0.04</v>
          </cell>
          <cell r="U35">
            <v>37511</v>
          </cell>
          <cell r="V35">
            <v>110</v>
          </cell>
        </row>
        <row r="36">
          <cell r="A36">
            <v>3116654</v>
          </cell>
          <cell r="B36">
            <v>33</v>
          </cell>
          <cell r="C36" t="str">
            <v>AUTOPRIJEVOZ, OTOČAC</v>
          </cell>
          <cell r="D36" t="str">
            <v>OTOČAC</v>
          </cell>
          <cell r="E36">
            <v>9</v>
          </cell>
          <cell r="F36" t="str">
            <v>I06023</v>
          </cell>
          <cell r="G36">
            <v>10466800</v>
          </cell>
          <cell r="H36">
            <v>0</v>
          </cell>
          <cell r="I36" t="str">
            <v xml:space="preserve">kn </v>
          </cell>
          <cell r="J36">
            <v>200</v>
          </cell>
          <cell r="K36">
            <v>200</v>
          </cell>
          <cell r="L36">
            <v>10466800</v>
          </cell>
          <cell r="M36">
            <v>0</v>
          </cell>
          <cell r="N36">
            <v>0</v>
          </cell>
          <cell r="O36">
            <v>1509200</v>
          </cell>
          <cell r="P36">
            <v>14.42</v>
          </cell>
          <cell r="Q36">
            <v>0</v>
          </cell>
          <cell r="R36">
            <v>0</v>
          </cell>
          <cell r="S36">
            <v>1509200</v>
          </cell>
          <cell r="T36">
            <v>14.42</v>
          </cell>
          <cell r="U36">
            <v>41487</v>
          </cell>
          <cell r="V36">
            <v>199</v>
          </cell>
        </row>
        <row r="37">
          <cell r="A37">
            <v>3320090</v>
          </cell>
          <cell r="B37">
            <v>34</v>
          </cell>
          <cell r="C37" t="str">
            <v>AUTOPROMETNO PODUZEĆE, POŽEGA</v>
          </cell>
          <cell r="D37" t="str">
            <v>POŽEGA</v>
          </cell>
          <cell r="E37">
            <v>11</v>
          </cell>
          <cell r="F37" t="str">
            <v>I06023</v>
          </cell>
          <cell r="G37">
            <v>12575100</v>
          </cell>
          <cell r="H37">
            <v>0</v>
          </cell>
          <cell r="I37" t="str">
            <v xml:space="preserve">kn </v>
          </cell>
          <cell r="J37">
            <v>300</v>
          </cell>
          <cell r="K37">
            <v>300</v>
          </cell>
          <cell r="L37">
            <v>12575100</v>
          </cell>
          <cell r="M37">
            <v>0</v>
          </cell>
          <cell r="N37">
            <v>0</v>
          </cell>
          <cell r="O37">
            <v>4800</v>
          </cell>
          <cell r="P37">
            <v>0.04</v>
          </cell>
          <cell r="Q37">
            <v>4800</v>
          </cell>
          <cell r="R37">
            <v>0.04</v>
          </cell>
          <cell r="S37">
            <v>0</v>
          </cell>
          <cell r="T37">
            <v>0</v>
          </cell>
          <cell r="U37">
            <v>37781</v>
          </cell>
          <cell r="V37">
            <v>259</v>
          </cell>
        </row>
        <row r="38">
          <cell r="A38">
            <v>3341569</v>
          </cell>
          <cell r="B38">
            <v>35</v>
          </cell>
          <cell r="C38" t="str">
            <v>AUTOSERVIS BERETICH, RIJEKA</v>
          </cell>
          <cell r="D38" t="str">
            <v>RIJEKA</v>
          </cell>
          <cell r="E38">
            <v>8</v>
          </cell>
          <cell r="F38" t="str">
            <v>G05010</v>
          </cell>
          <cell r="G38">
            <v>3215000</v>
          </cell>
          <cell r="H38">
            <v>0</v>
          </cell>
          <cell r="I38" t="str">
            <v xml:space="preserve">kn </v>
          </cell>
          <cell r="J38">
            <v>1</v>
          </cell>
          <cell r="K38">
            <v>1</v>
          </cell>
          <cell r="L38">
            <v>3215000</v>
          </cell>
          <cell r="M38">
            <v>0</v>
          </cell>
          <cell r="N38">
            <v>0</v>
          </cell>
          <cell r="O38">
            <v>24665</v>
          </cell>
          <cell r="P38">
            <v>0.77</v>
          </cell>
          <cell r="Q38">
            <v>0</v>
          </cell>
          <cell r="R38">
            <v>0</v>
          </cell>
          <cell r="S38">
            <v>24665</v>
          </cell>
          <cell r="T38">
            <v>0.77</v>
          </cell>
          <cell r="U38">
            <v>35055</v>
          </cell>
          <cell r="V38">
            <v>27</v>
          </cell>
        </row>
        <row r="39">
          <cell r="A39">
            <v>3330443</v>
          </cell>
          <cell r="B39">
            <v>36</v>
          </cell>
          <cell r="C39" t="str">
            <v>AUTOTRANS, RIJEKA</v>
          </cell>
          <cell r="D39" t="str">
            <v>RIJEKA</v>
          </cell>
          <cell r="E39">
            <v>8</v>
          </cell>
          <cell r="F39" t="str">
            <v>I06023</v>
          </cell>
          <cell r="G39">
            <v>74833600</v>
          </cell>
          <cell r="H39">
            <v>0</v>
          </cell>
          <cell r="I39" t="str">
            <v xml:space="preserve">kn </v>
          </cell>
          <cell r="J39">
            <v>1</v>
          </cell>
          <cell r="K39">
            <v>1</v>
          </cell>
          <cell r="L39">
            <v>74833600</v>
          </cell>
          <cell r="M39">
            <v>383567</v>
          </cell>
          <cell r="N39">
            <v>0.51</v>
          </cell>
          <cell r="O39">
            <v>2200911</v>
          </cell>
          <cell r="P39">
            <v>2.94</v>
          </cell>
          <cell r="Q39">
            <v>73471</v>
          </cell>
          <cell r="R39">
            <v>0.1</v>
          </cell>
          <cell r="S39">
            <v>2127440</v>
          </cell>
          <cell r="T39">
            <v>2.84</v>
          </cell>
          <cell r="U39">
            <v>37817</v>
          </cell>
          <cell r="V39">
            <v>629</v>
          </cell>
        </row>
        <row r="40">
          <cell r="A40">
            <v>3122468</v>
          </cell>
          <cell r="B40">
            <v>37</v>
          </cell>
          <cell r="C40" t="str">
            <v>AUTOTRANSPORT KARLOVAC, KARLOVAC</v>
          </cell>
          <cell r="D40" t="str">
            <v>KARLOVAC</v>
          </cell>
          <cell r="E40">
            <v>4</v>
          </cell>
          <cell r="F40" t="str">
            <v>I06023</v>
          </cell>
          <cell r="G40">
            <v>18400000</v>
          </cell>
          <cell r="H40">
            <v>0</v>
          </cell>
          <cell r="I40" t="str">
            <v xml:space="preserve">kn </v>
          </cell>
          <cell r="J40">
            <v>200</v>
          </cell>
          <cell r="K40">
            <v>200</v>
          </cell>
          <cell r="L40">
            <v>18400000</v>
          </cell>
          <cell r="M40">
            <v>0</v>
          </cell>
          <cell r="N40">
            <v>0</v>
          </cell>
          <cell r="O40">
            <v>912734</v>
          </cell>
          <cell r="P40">
            <v>4.96</v>
          </cell>
          <cell r="Q40">
            <v>828000</v>
          </cell>
          <cell r="R40">
            <v>4.5</v>
          </cell>
          <cell r="S40">
            <v>84734</v>
          </cell>
          <cell r="T40">
            <v>0.46</v>
          </cell>
          <cell r="U40">
            <v>41564</v>
          </cell>
          <cell r="V40">
            <v>151</v>
          </cell>
        </row>
        <row r="41">
          <cell r="A41">
            <v>3226069</v>
          </cell>
          <cell r="B41">
            <v>38</v>
          </cell>
          <cell r="C41" t="str">
            <v>BADEL 1862, ZAGREB</v>
          </cell>
          <cell r="D41" t="str">
            <v>ZAGREB</v>
          </cell>
          <cell r="E41">
            <v>21</v>
          </cell>
          <cell r="F41" t="str">
            <v>DA1591</v>
          </cell>
          <cell r="G41">
            <v>313761600</v>
          </cell>
          <cell r="H41">
            <v>0</v>
          </cell>
          <cell r="I41" t="str">
            <v xml:space="preserve">kn </v>
          </cell>
          <cell r="J41">
            <v>100</v>
          </cell>
          <cell r="K41">
            <v>100</v>
          </cell>
          <cell r="L41">
            <v>313761600</v>
          </cell>
          <cell r="M41">
            <v>5764300</v>
          </cell>
          <cell r="N41">
            <v>1.84</v>
          </cell>
          <cell r="O41">
            <v>206592500</v>
          </cell>
          <cell r="P41">
            <v>65.84</v>
          </cell>
          <cell r="Q41">
            <v>18300</v>
          </cell>
          <cell r="R41">
            <v>0.01</v>
          </cell>
          <cell r="S41">
            <v>206574200</v>
          </cell>
          <cell r="T41">
            <v>65.84</v>
          </cell>
          <cell r="U41">
            <v>41387</v>
          </cell>
          <cell r="V41">
            <v>1652</v>
          </cell>
        </row>
        <row r="42">
          <cell r="A42">
            <v>3334279</v>
          </cell>
          <cell r="B42">
            <v>39</v>
          </cell>
          <cell r="C42" t="str">
            <v>BAKARSKA STOLARIJA, BAKAR</v>
          </cell>
          <cell r="D42" t="str">
            <v>BAKAR</v>
          </cell>
          <cell r="E42">
            <v>8</v>
          </cell>
          <cell r="F42" t="str">
            <v>DD2051</v>
          </cell>
          <cell r="G42">
            <v>0</v>
          </cell>
          <cell r="H42">
            <v>394600</v>
          </cell>
          <cell r="I42" t="str">
            <v>DEM</v>
          </cell>
          <cell r="J42">
            <v>100</v>
          </cell>
          <cell r="K42">
            <v>391</v>
          </cell>
          <cell r="L42">
            <v>1543123</v>
          </cell>
          <cell r="M42">
            <v>0</v>
          </cell>
          <cell r="N42">
            <v>0</v>
          </cell>
          <cell r="O42">
            <v>3520</v>
          </cell>
          <cell r="P42">
            <v>0.23</v>
          </cell>
          <cell r="Q42">
            <v>3520</v>
          </cell>
          <cell r="R42">
            <v>0.23</v>
          </cell>
          <cell r="S42">
            <v>0</v>
          </cell>
          <cell r="T42">
            <v>0</v>
          </cell>
          <cell r="U42">
            <v>35005</v>
          </cell>
          <cell r="V42">
            <v>24</v>
          </cell>
        </row>
        <row r="43">
          <cell r="A43">
            <v>3034283</v>
          </cell>
          <cell r="B43">
            <v>40</v>
          </cell>
          <cell r="C43" t="str">
            <v>BAKROTISAK, GAREŠNICA</v>
          </cell>
          <cell r="D43" t="str">
            <v>GAREŠNICA</v>
          </cell>
          <cell r="E43">
            <v>7</v>
          </cell>
          <cell r="F43" t="str">
            <v>DE2220</v>
          </cell>
          <cell r="G43">
            <v>36335600</v>
          </cell>
          <cell r="H43">
            <v>0</v>
          </cell>
          <cell r="I43" t="str">
            <v xml:space="preserve">kn </v>
          </cell>
          <cell r="J43">
            <v>380</v>
          </cell>
          <cell r="K43">
            <v>380</v>
          </cell>
          <cell r="L43">
            <v>36335600</v>
          </cell>
          <cell r="M43">
            <v>0</v>
          </cell>
          <cell r="N43">
            <v>0</v>
          </cell>
          <cell r="O43">
            <v>7258760</v>
          </cell>
          <cell r="P43">
            <v>19.98</v>
          </cell>
          <cell r="Q43">
            <v>6980600</v>
          </cell>
          <cell r="R43">
            <v>19.21</v>
          </cell>
          <cell r="S43">
            <v>278160</v>
          </cell>
          <cell r="T43">
            <v>0.77</v>
          </cell>
          <cell r="U43">
            <v>38208</v>
          </cell>
          <cell r="V43">
            <v>209</v>
          </cell>
        </row>
        <row r="44">
          <cell r="A44">
            <v>3778126</v>
          </cell>
          <cell r="B44">
            <v>41</v>
          </cell>
          <cell r="C44" t="str">
            <v>BANICA, ZAGREB</v>
          </cell>
          <cell r="D44" t="str">
            <v>ZAGREB</v>
          </cell>
          <cell r="E44">
            <v>21</v>
          </cell>
          <cell r="F44" t="str">
            <v>G05130</v>
          </cell>
          <cell r="G44">
            <v>0</v>
          </cell>
          <cell r="H44">
            <v>529800</v>
          </cell>
          <cell r="I44" t="str">
            <v>DEM</v>
          </cell>
          <cell r="J44">
            <v>100</v>
          </cell>
          <cell r="K44">
            <v>391</v>
          </cell>
          <cell r="L44">
            <v>2071836</v>
          </cell>
          <cell r="M44">
            <v>171284</v>
          </cell>
          <cell r="N44">
            <v>8.27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33938</v>
          </cell>
          <cell r="V44">
            <v>14</v>
          </cell>
        </row>
        <row r="45">
          <cell r="A45">
            <v>1053191</v>
          </cell>
          <cell r="B45">
            <v>42</v>
          </cell>
          <cell r="C45" t="str">
            <v>BC INSTITUT, DUGO SELO</v>
          </cell>
          <cell r="D45" t="str">
            <v>DUGO SELO</v>
          </cell>
          <cell r="E45">
            <v>1</v>
          </cell>
          <cell r="F45" t="str">
            <v>K07300</v>
          </cell>
          <cell r="G45">
            <v>29970000</v>
          </cell>
          <cell r="H45">
            <v>0</v>
          </cell>
          <cell r="I45" t="str">
            <v xml:space="preserve">kn </v>
          </cell>
          <cell r="J45">
            <v>180</v>
          </cell>
          <cell r="K45">
            <v>180</v>
          </cell>
          <cell r="L45">
            <v>29970000</v>
          </cell>
          <cell r="M45">
            <v>180000</v>
          </cell>
          <cell r="N45">
            <v>0.6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39636</v>
          </cell>
          <cell r="V45">
            <v>227</v>
          </cell>
        </row>
        <row r="46">
          <cell r="A46">
            <v>3926575</v>
          </cell>
          <cell r="B46">
            <v>43</v>
          </cell>
          <cell r="C46" t="str">
            <v>B-COOP, UMAG (UMAGO)</v>
          </cell>
          <cell r="D46" t="str">
            <v>UMAG (UMAGO)</v>
          </cell>
          <cell r="E46">
            <v>18</v>
          </cell>
          <cell r="F46" t="str">
            <v>G05119</v>
          </cell>
          <cell r="G46">
            <v>7907000</v>
          </cell>
          <cell r="H46">
            <v>0</v>
          </cell>
          <cell r="I46" t="str">
            <v xml:space="preserve">kn </v>
          </cell>
          <cell r="J46">
            <v>1</v>
          </cell>
          <cell r="K46">
            <v>1</v>
          </cell>
          <cell r="L46">
            <v>7907000</v>
          </cell>
          <cell r="M46">
            <v>0</v>
          </cell>
          <cell r="N46">
            <v>0</v>
          </cell>
          <cell r="O46">
            <v>222500</v>
          </cell>
          <cell r="P46">
            <v>2.81</v>
          </cell>
          <cell r="Q46">
            <v>222500</v>
          </cell>
          <cell r="R46">
            <v>2.81</v>
          </cell>
          <cell r="S46">
            <v>0</v>
          </cell>
          <cell r="T46">
            <v>0</v>
          </cell>
          <cell r="U46">
            <v>38026</v>
          </cell>
          <cell r="V46">
            <v>93</v>
          </cell>
        </row>
        <row r="47">
          <cell r="A47">
            <v>3307042</v>
          </cell>
          <cell r="B47">
            <v>44</v>
          </cell>
          <cell r="C47" t="str">
            <v>BELJE, DARDA</v>
          </cell>
          <cell r="D47" t="str">
            <v>DARDA</v>
          </cell>
          <cell r="E47">
            <v>14</v>
          </cell>
          <cell r="F47" t="str">
            <v>A00111</v>
          </cell>
          <cell r="G47">
            <v>328619480</v>
          </cell>
          <cell r="H47">
            <v>0</v>
          </cell>
          <cell r="I47" t="str">
            <v xml:space="preserve">kn </v>
          </cell>
          <cell r="J47">
            <v>40</v>
          </cell>
          <cell r="K47">
            <v>40</v>
          </cell>
          <cell r="L47">
            <v>328619480</v>
          </cell>
          <cell r="M47">
            <v>788400</v>
          </cell>
          <cell r="N47">
            <v>0.24</v>
          </cell>
          <cell r="O47">
            <v>7476600</v>
          </cell>
          <cell r="P47">
            <v>2.2799999999999998</v>
          </cell>
          <cell r="Q47">
            <v>5016440</v>
          </cell>
          <cell r="R47">
            <v>1.53</v>
          </cell>
          <cell r="S47">
            <v>2460160</v>
          </cell>
          <cell r="T47">
            <v>0.75</v>
          </cell>
          <cell r="U47">
            <v>41905</v>
          </cell>
          <cell r="V47">
            <v>2748</v>
          </cell>
        </row>
        <row r="48">
          <cell r="A48">
            <v>3333477</v>
          </cell>
          <cell r="B48">
            <v>45</v>
          </cell>
          <cell r="C48" t="str">
            <v>BI 3.MAJ, RIJEKA</v>
          </cell>
          <cell r="D48" t="str">
            <v>RIJEKA</v>
          </cell>
          <cell r="E48">
            <v>8</v>
          </cell>
          <cell r="F48" t="str">
            <v>DM3510</v>
          </cell>
          <cell r="G48">
            <v>126140100</v>
          </cell>
          <cell r="H48">
            <v>0</v>
          </cell>
          <cell r="I48" t="str">
            <v xml:space="preserve">kn </v>
          </cell>
          <cell r="J48">
            <v>100</v>
          </cell>
          <cell r="K48">
            <v>100</v>
          </cell>
          <cell r="L48">
            <v>126140100</v>
          </cell>
          <cell r="M48">
            <v>42200</v>
          </cell>
          <cell r="N48">
            <v>0.03</v>
          </cell>
          <cell r="O48">
            <v>91661500</v>
          </cell>
          <cell r="P48">
            <v>72.67</v>
          </cell>
          <cell r="Q48">
            <v>0</v>
          </cell>
          <cell r="R48">
            <v>0</v>
          </cell>
          <cell r="S48">
            <v>91661500</v>
          </cell>
          <cell r="T48">
            <v>72.67</v>
          </cell>
          <cell r="U48">
            <v>37929</v>
          </cell>
          <cell r="V48">
            <v>3398</v>
          </cell>
        </row>
        <row r="49">
          <cell r="A49">
            <v>3037690</v>
          </cell>
          <cell r="B49">
            <v>46</v>
          </cell>
          <cell r="C49" t="str">
            <v>BIFIX, BUJE (BUIE)</v>
          </cell>
          <cell r="D49" t="str">
            <v>BUJE (BUIE)</v>
          </cell>
          <cell r="E49">
            <v>18</v>
          </cell>
          <cell r="F49" t="str">
            <v>DG2416</v>
          </cell>
          <cell r="G49">
            <v>6918000</v>
          </cell>
          <cell r="H49">
            <v>0</v>
          </cell>
          <cell r="I49" t="str">
            <v xml:space="preserve">kn </v>
          </cell>
          <cell r="J49">
            <v>300</v>
          </cell>
          <cell r="K49">
            <v>300</v>
          </cell>
          <cell r="L49">
            <v>6918000</v>
          </cell>
          <cell r="M49">
            <v>0</v>
          </cell>
          <cell r="N49">
            <v>0</v>
          </cell>
          <cell r="O49">
            <v>31500</v>
          </cell>
          <cell r="P49">
            <v>0.46</v>
          </cell>
          <cell r="Q49">
            <v>31500</v>
          </cell>
          <cell r="R49">
            <v>0.46</v>
          </cell>
          <cell r="S49">
            <v>0</v>
          </cell>
          <cell r="T49">
            <v>0</v>
          </cell>
          <cell r="U49">
            <v>37649</v>
          </cell>
          <cell r="V49">
            <v>52</v>
          </cell>
        </row>
        <row r="50">
          <cell r="A50">
            <v>3040356</v>
          </cell>
          <cell r="B50">
            <v>47</v>
          </cell>
          <cell r="C50" t="str">
            <v>BILOKALNIK-IPA, KOPRIVNICA</v>
          </cell>
          <cell r="D50" t="str">
            <v>KOPRIVNICA</v>
          </cell>
          <cell r="E50">
            <v>6</v>
          </cell>
          <cell r="F50" t="str">
            <v>K07410</v>
          </cell>
          <cell r="G50">
            <v>149874600</v>
          </cell>
          <cell r="H50">
            <v>0</v>
          </cell>
          <cell r="I50" t="str">
            <v xml:space="preserve">kn </v>
          </cell>
          <cell r="J50">
            <v>300</v>
          </cell>
          <cell r="K50">
            <v>300</v>
          </cell>
          <cell r="L50">
            <v>149874600</v>
          </cell>
          <cell r="M50">
            <v>0</v>
          </cell>
          <cell r="N50">
            <v>0</v>
          </cell>
          <cell r="O50">
            <v>6000</v>
          </cell>
          <cell r="P50">
            <v>0</v>
          </cell>
          <cell r="Q50">
            <v>6000</v>
          </cell>
          <cell r="R50">
            <v>0</v>
          </cell>
          <cell r="S50">
            <v>0</v>
          </cell>
          <cell r="T50">
            <v>0</v>
          </cell>
          <cell r="U50">
            <v>36427</v>
          </cell>
          <cell r="V50">
            <v>2263</v>
          </cell>
        </row>
        <row r="51">
          <cell r="A51">
            <v>3357058</v>
          </cell>
          <cell r="B51">
            <v>48</v>
          </cell>
          <cell r="C51" t="str">
            <v>BIMONT, ŠKRLJEVO</v>
          </cell>
          <cell r="D51" t="str">
            <v>ŠKRLJEVO</v>
          </cell>
          <cell r="E51">
            <v>8</v>
          </cell>
          <cell r="F51" t="str">
            <v>DJ2810</v>
          </cell>
          <cell r="G51">
            <v>10833900</v>
          </cell>
          <cell r="H51">
            <v>0</v>
          </cell>
          <cell r="I51" t="str">
            <v xml:space="preserve">kn </v>
          </cell>
          <cell r="J51">
            <v>300</v>
          </cell>
          <cell r="K51">
            <v>300</v>
          </cell>
          <cell r="L51">
            <v>10833900</v>
          </cell>
          <cell r="M51">
            <v>0</v>
          </cell>
          <cell r="N51">
            <v>0</v>
          </cell>
          <cell r="O51">
            <v>72900</v>
          </cell>
          <cell r="P51">
            <v>0.67</v>
          </cell>
          <cell r="Q51">
            <v>72900</v>
          </cell>
          <cell r="R51">
            <v>0.67</v>
          </cell>
          <cell r="S51">
            <v>0</v>
          </cell>
          <cell r="T51">
            <v>0</v>
          </cell>
          <cell r="U51">
            <v>41400</v>
          </cell>
          <cell r="V51">
            <v>221</v>
          </cell>
        </row>
        <row r="52">
          <cell r="A52">
            <v>3033031</v>
          </cell>
          <cell r="B52">
            <v>49</v>
          </cell>
          <cell r="C52" t="str">
            <v>BIROTEHNIK, OROSLAVJE</v>
          </cell>
          <cell r="D52" t="str">
            <v>OROSLAVJE</v>
          </cell>
          <cell r="E52">
            <v>2</v>
          </cell>
          <cell r="F52" t="str">
            <v>DE2220</v>
          </cell>
          <cell r="G52">
            <v>7089600</v>
          </cell>
          <cell r="H52">
            <v>1892427</v>
          </cell>
          <cell r="I52" t="str">
            <v xml:space="preserve">kn </v>
          </cell>
          <cell r="J52">
            <v>1</v>
          </cell>
          <cell r="K52">
            <v>1</v>
          </cell>
          <cell r="L52">
            <v>7089600</v>
          </cell>
          <cell r="M52">
            <v>0</v>
          </cell>
          <cell r="N52">
            <v>0</v>
          </cell>
          <cell r="O52">
            <v>351200</v>
          </cell>
          <cell r="P52">
            <v>4.95</v>
          </cell>
          <cell r="Q52">
            <v>351200</v>
          </cell>
          <cell r="R52">
            <v>4.95</v>
          </cell>
          <cell r="S52">
            <v>0</v>
          </cell>
          <cell r="T52">
            <v>0</v>
          </cell>
          <cell r="U52">
            <v>40193</v>
          </cell>
          <cell r="V52">
            <v>102</v>
          </cell>
        </row>
        <row r="53">
          <cell r="A53">
            <v>3272915</v>
          </cell>
          <cell r="B53">
            <v>50</v>
          </cell>
          <cell r="C53" t="str">
            <v>BIROTISAK, ZAGREB</v>
          </cell>
          <cell r="D53" t="str">
            <v>ZAGREB</v>
          </cell>
          <cell r="E53">
            <v>21</v>
          </cell>
          <cell r="F53" t="str">
            <v>DE2220</v>
          </cell>
          <cell r="G53">
            <v>2147600</v>
          </cell>
          <cell r="H53">
            <v>0</v>
          </cell>
          <cell r="I53" t="str">
            <v xml:space="preserve">kn </v>
          </cell>
          <cell r="J53">
            <v>1</v>
          </cell>
          <cell r="K53">
            <v>1</v>
          </cell>
          <cell r="L53">
            <v>2147600</v>
          </cell>
          <cell r="M53">
            <v>0</v>
          </cell>
          <cell r="N53">
            <v>0</v>
          </cell>
          <cell r="O53">
            <v>369837</v>
          </cell>
          <cell r="P53">
            <v>17.22</v>
          </cell>
          <cell r="Q53">
            <v>369836</v>
          </cell>
          <cell r="R53">
            <v>17.22</v>
          </cell>
          <cell r="S53">
            <v>1</v>
          </cell>
          <cell r="T53">
            <v>0</v>
          </cell>
          <cell r="U53">
            <v>35044</v>
          </cell>
          <cell r="V53">
            <v>1</v>
          </cell>
        </row>
        <row r="54">
          <cell r="A54">
            <v>3103846</v>
          </cell>
          <cell r="B54">
            <v>51</v>
          </cell>
          <cell r="C54" t="str">
            <v>BOJA, NAŠICE</v>
          </cell>
          <cell r="D54" t="str">
            <v>NAŠICE</v>
          </cell>
          <cell r="E54">
            <v>14</v>
          </cell>
          <cell r="F54" t="str">
            <v>F04540</v>
          </cell>
          <cell r="G54">
            <v>532200</v>
          </cell>
          <cell r="H54">
            <v>0</v>
          </cell>
          <cell r="I54" t="str">
            <v xml:space="preserve">kn </v>
          </cell>
          <cell r="J54">
            <v>300</v>
          </cell>
          <cell r="K54">
            <v>300</v>
          </cell>
          <cell r="L54">
            <v>532200</v>
          </cell>
          <cell r="M54">
            <v>0</v>
          </cell>
          <cell r="N54">
            <v>0</v>
          </cell>
          <cell r="O54">
            <v>1800</v>
          </cell>
          <cell r="P54">
            <v>0.34</v>
          </cell>
          <cell r="Q54">
            <v>1800</v>
          </cell>
          <cell r="R54">
            <v>0.34</v>
          </cell>
          <cell r="S54">
            <v>0</v>
          </cell>
          <cell r="T54">
            <v>0</v>
          </cell>
          <cell r="U54">
            <v>35985</v>
          </cell>
          <cell r="V54">
            <v>26</v>
          </cell>
        </row>
        <row r="55">
          <cell r="A55">
            <v>3112624</v>
          </cell>
          <cell r="B55">
            <v>52</v>
          </cell>
          <cell r="C55" t="str">
            <v>BORIK, ZADAR</v>
          </cell>
          <cell r="D55" t="str">
            <v>ZADAR</v>
          </cell>
          <cell r="E55">
            <v>13</v>
          </cell>
          <cell r="F55" t="str">
            <v>H05511</v>
          </cell>
          <cell r="G55">
            <v>27348230</v>
          </cell>
          <cell r="H55">
            <v>38938479</v>
          </cell>
          <cell r="I55" t="str">
            <v xml:space="preserve">kn </v>
          </cell>
          <cell r="J55">
            <v>10</v>
          </cell>
          <cell r="K55">
            <v>10</v>
          </cell>
          <cell r="L55">
            <v>27348230</v>
          </cell>
          <cell r="M55">
            <v>420500</v>
          </cell>
          <cell r="N55">
            <v>1.54</v>
          </cell>
          <cell r="O55">
            <v>382660</v>
          </cell>
          <cell r="P55">
            <v>1.4</v>
          </cell>
          <cell r="Q55">
            <v>0</v>
          </cell>
          <cell r="R55">
            <v>0</v>
          </cell>
          <cell r="S55">
            <v>382660</v>
          </cell>
          <cell r="T55">
            <v>1.4</v>
          </cell>
          <cell r="U55">
            <v>41417</v>
          </cell>
          <cell r="V55">
            <v>329</v>
          </cell>
        </row>
        <row r="56">
          <cell r="A56">
            <v>3781224</v>
          </cell>
          <cell r="B56">
            <v>53</v>
          </cell>
          <cell r="C56" t="str">
            <v>BOROVO, VUKOVAR</v>
          </cell>
          <cell r="D56" t="str">
            <v>VUKOVAR</v>
          </cell>
          <cell r="E56">
            <v>16</v>
          </cell>
          <cell r="F56" t="str">
            <v>DC1930</v>
          </cell>
          <cell r="G56">
            <v>791846300</v>
          </cell>
          <cell r="H56">
            <v>0</v>
          </cell>
          <cell r="I56" t="str">
            <v xml:space="preserve">kn </v>
          </cell>
          <cell r="J56">
            <v>350</v>
          </cell>
          <cell r="K56">
            <v>350</v>
          </cell>
          <cell r="L56">
            <v>791846300</v>
          </cell>
          <cell r="M56">
            <v>242740400</v>
          </cell>
          <cell r="N56">
            <v>30.65</v>
          </cell>
          <cell r="O56">
            <v>549051300</v>
          </cell>
          <cell r="P56">
            <v>69.34</v>
          </cell>
          <cell r="Q56">
            <v>0</v>
          </cell>
          <cell r="R56">
            <v>0</v>
          </cell>
          <cell r="S56">
            <v>549051300</v>
          </cell>
          <cell r="T56">
            <v>69.34</v>
          </cell>
          <cell r="U56">
            <v>41832</v>
          </cell>
          <cell r="V56">
            <v>0</v>
          </cell>
        </row>
        <row r="57">
          <cell r="A57">
            <v>3175014</v>
          </cell>
          <cell r="B57">
            <v>54</v>
          </cell>
          <cell r="C57" t="str">
            <v>BOSILJINE, PRIMOŠTEN</v>
          </cell>
          <cell r="D57" t="str">
            <v>PRIMOŠTEN</v>
          </cell>
          <cell r="E57">
            <v>15</v>
          </cell>
          <cell r="F57" t="str">
            <v>F04540</v>
          </cell>
          <cell r="G57">
            <v>1758100</v>
          </cell>
          <cell r="H57">
            <v>0</v>
          </cell>
          <cell r="I57" t="str">
            <v xml:space="preserve">kn </v>
          </cell>
          <cell r="J57">
            <v>1</v>
          </cell>
          <cell r="K57">
            <v>1</v>
          </cell>
          <cell r="L57">
            <v>1758100</v>
          </cell>
          <cell r="M57">
            <v>0</v>
          </cell>
          <cell r="N57">
            <v>0</v>
          </cell>
          <cell r="O57">
            <v>398418</v>
          </cell>
          <cell r="P57">
            <v>22.66</v>
          </cell>
          <cell r="Q57">
            <v>0</v>
          </cell>
          <cell r="R57">
            <v>0</v>
          </cell>
          <cell r="S57">
            <v>398418</v>
          </cell>
          <cell r="T57">
            <v>22.66</v>
          </cell>
          <cell r="U57">
            <v>35587</v>
          </cell>
          <cell r="V57">
            <v>27</v>
          </cell>
        </row>
        <row r="58">
          <cell r="A58">
            <v>3280730</v>
          </cell>
          <cell r="B58">
            <v>55</v>
          </cell>
          <cell r="C58" t="str">
            <v>BOŽJAKOVINA, DUGO SELO</v>
          </cell>
          <cell r="D58" t="str">
            <v>DUGO SELO</v>
          </cell>
          <cell r="E58">
            <v>1</v>
          </cell>
          <cell r="F58" t="str">
            <v>A00111</v>
          </cell>
          <cell r="G58">
            <v>136496700</v>
          </cell>
          <cell r="H58">
            <v>0</v>
          </cell>
          <cell r="I58" t="str">
            <v xml:space="preserve">kn </v>
          </cell>
          <cell r="J58">
            <v>300</v>
          </cell>
          <cell r="K58">
            <v>300</v>
          </cell>
          <cell r="L58">
            <v>136496700</v>
          </cell>
          <cell r="M58">
            <v>5044800</v>
          </cell>
          <cell r="N58">
            <v>3.7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41382</v>
          </cell>
          <cell r="V58">
            <v>94</v>
          </cell>
        </row>
        <row r="59">
          <cell r="A59">
            <v>3095738</v>
          </cell>
          <cell r="B59">
            <v>56</v>
          </cell>
          <cell r="C59" t="str">
            <v>BRAČANKA TRADING, SUPETAR</v>
          </cell>
          <cell r="D59" t="str">
            <v>SUPETAR</v>
          </cell>
          <cell r="E59">
            <v>17</v>
          </cell>
          <cell r="F59" t="str">
            <v>G05220</v>
          </cell>
          <cell r="G59">
            <v>8652900</v>
          </cell>
          <cell r="H59">
            <v>0</v>
          </cell>
          <cell r="I59" t="str">
            <v xml:space="preserve">kn </v>
          </cell>
          <cell r="J59">
            <v>1</v>
          </cell>
          <cell r="K59">
            <v>1</v>
          </cell>
          <cell r="L59">
            <v>8652900</v>
          </cell>
          <cell r="M59">
            <v>1932539</v>
          </cell>
          <cell r="N59">
            <v>22.33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36574</v>
          </cell>
          <cell r="V59">
            <v>127</v>
          </cell>
        </row>
        <row r="60">
          <cell r="A60">
            <v>3244024</v>
          </cell>
          <cell r="B60">
            <v>57</v>
          </cell>
          <cell r="C60" t="str">
            <v>BRIONKA, PULA</v>
          </cell>
          <cell r="D60" t="str">
            <v>PULA</v>
          </cell>
          <cell r="E60">
            <v>18</v>
          </cell>
          <cell r="F60" t="str">
            <v>DA1561</v>
          </cell>
          <cell r="G60">
            <v>50315800</v>
          </cell>
          <cell r="H60">
            <v>0</v>
          </cell>
          <cell r="I60" t="str">
            <v xml:space="preserve">kn </v>
          </cell>
          <cell r="J60">
            <v>380</v>
          </cell>
          <cell r="K60">
            <v>380</v>
          </cell>
          <cell r="L60">
            <v>50315800</v>
          </cell>
          <cell r="M60">
            <v>751640</v>
          </cell>
          <cell r="N60">
            <v>1.49</v>
          </cell>
          <cell r="O60">
            <v>177840</v>
          </cell>
          <cell r="P60">
            <v>0.35</v>
          </cell>
          <cell r="Q60">
            <v>116280</v>
          </cell>
          <cell r="R60">
            <v>0.23</v>
          </cell>
          <cell r="S60">
            <v>61560</v>
          </cell>
          <cell r="T60">
            <v>0.12</v>
          </cell>
          <cell r="U60">
            <v>41659</v>
          </cell>
          <cell r="V60">
            <v>380</v>
          </cell>
        </row>
        <row r="61">
          <cell r="A61">
            <v>3823504</v>
          </cell>
          <cell r="B61">
            <v>58</v>
          </cell>
          <cell r="C61" t="str">
            <v>BRODARSKI INSTITUT D.O.O., ZAGREB</v>
          </cell>
          <cell r="D61" t="str">
            <v>ZAGREB</v>
          </cell>
          <cell r="E61">
            <v>21</v>
          </cell>
          <cell r="F61" t="str">
            <v>K07310</v>
          </cell>
          <cell r="G61">
            <v>74265200</v>
          </cell>
          <cell r="H61">
            <v>0</v>
          </cell>
          <cell r="I61" t="str">
            <v xml:space="preserve">kn </v>
          </cell>
          <cell r="J61">
            <v>1</v>
          </cell>
          <cell r="K61">
            <v>1</v>
          </cell>
          <cell r="L61">
            <v>74265200</v>
          </cell>
          <cell r="M61">
            <v>0</v>
          </cell>
          <cell r="N61">
            <v>0</v>
          </cell>
          <cell r="O61">
            <v>74265200</v>
          </cell>
          <cell r="P61">
            <v>100</v>
          </cell>
          <cell r="Q61">
            <v>0</v>
          </cell>
          <cell r="R61">
            <v>0</v>
          </cell>
          <cell r="S61">
            <v>74265200</v>
          </cell>
          <cell r="T61">
            <v>100</v>
          </cell>
          <cell r="U61">
            <v>41431</v>
          </cell>
          <cell r="V61">
            <v>0</v>
          </cell>
        </row>
        <row r="62">
          <cell r="A62">
            <v>3813606</v>
          </cell>
          <cell r="B62">
            <v>59</v>
          </cell>
          <cell r="C62" t="str">
            <v>BRODOGRADILIŠTE KRK, KRK</v>
          </cell>
          <cell r="D62" t="str">
            <v>KRK</v>
          </cell>
          <cell r="E62">
            <v>8</v>
          </cell>
          <cell r="F62" t="str">
            <v>DM3510</v>
          </cell>
          <cell r="G62">
            <v>1881100</v>
          </cell>
          <cell r="H62">
            <v>0</v>
          </cell>
          <cell r="I62" t="str">
            <v xml:space="preserve">kn </v>
          </cell>
          <cell r="J62">
            <v>1</v>
          </cell>
          <cell r="K62">
            <v>1</v>
          </cell>
          <cell r="L62">
            <v>1881100</v>
          </cell>
          <cell r="M62">
            <v>0</v>
          </cell>
          <cell r="N62">
            <v>0</v>
          </cell>
          <cell r="O62">
            <v>18500</v>
          </cell>
          <cell r="P62">
            <v>0.98</v>
          </cell>
          <cell r="Q62">
            <v>18500</v>
          </cell>
          <cell r="R62">
            <v>0.98</v>
          </cell>
          <cell r="S62">
            <v>0</v>
          </cell>
          <cell r="T62">
            <v>0</v>
          </cell>
          <cell r="U62">
            <v>36780</v>
          </cell>
          <cell r="V62">
            <v>12</v>
          </cell>
        </row>
        <row r="63">
          <cell r="A63">
            <v>3037223</v>
          </cell>
          <cell r="B63">
            <v>60</v>
          </cell>
          <cell r="C63" t="str">
            <v>BRODOGRADILIŠTE, CRES, CRES</v>
          </cell>
          <cell r="D63" t="str">
            <v>CRES</v>
          </cell>
          <cell r="E63">
            <v>8</v>
          </cell>
          <cell r="F63" t="str">
            <v>DM3510</v>
          </cell>
          <cell r="G63">
            <v>11129124</v>
          </cell>
          <cell r="H63">
            <v>2991700</v>
          </cell>
          <cell r="I63" t="str">
            <v xml:space="preserve">kn </v>
          </cell>
          <cell r="J63">
            <v>372</v>
          </cell>
          <cell r="K63">
            <v>372</v>
          </cell>
          <cell r="L63">
            <v>11129124</v>
          </cell>
          <cell r="M63">
            <v>0</v>
          </cell>
          <cell r="N63">
            <v>0</v>
          </cell>
          <cell r="O63">
            <v>164052</v>
          </cell>
          <cell r="P63">
            <v>1.47</v>
          </cell>
          <cell r="Q63">
            <v>164052</v>
          </cell>
          <cell r="R63">
            <v>1.47</v>
          </cell>
          <cell r="S63">
            <v>0</v>
          </cell>
          <cell r="T63">
            <v>0</v>
          </cell>
          <cell r="U63">
            <v>41647</v>
          </cell>
          <cell r="V63">
            <v>117</v>
          </cell>
        </row>
        <row r="64">
          <cell r="A64">
            <v>3141390</v>
          </cell>
          <cell r="B64">
            <v>61</v>
          </cell>
          <cell r="C64" t="str">
            <v>BRODOMERKUR, SPLIT</v>
          </cell>
          <cell r="D64" t="str">
            <v>SPLIT</v>
          </cell>
          <cell r="E64">
            <v>17</v>
          </cell>
          <cell r="F64" t="str">
            <v>G05154</v>
          </cell>
          <cell r="G64">
            <v>188728900</v>
          </cell>
          <cell r="H64">
            <v>0</v>
          </cell>
          <cell r="I64" t="str">
            <v xml:space="preserve">kn </v>
          </cell>
          <cell r="J64">
            <v>1900</v>
          </cell>
          <cell r="K64">
            <v>1900</v>
          </cell>
          <cell r="L64">
            <v>188728900</v>
          </cell>
          <cell r="M64">
            <v>0</v>
          </cell>
          <cell r="N64">
            <v>0</v>
          </cell>
          <cell r="O64">
            <v>9500</v>
          </cell>
          <cell r="P64">
            <v>0.01</v>
          </cell>
          <cell r="Q64">
            <v>9500</v>
          </cell>
          <cell r="R64">
            <v>0.01</v>
          </cell>
          <cell r="S64">
            <v>0</v>
          </cell>
          <cell r="T64">
            <v>0</v>
          </cell>
          <cell r="U64">
            <v>37573</v>
          </cell>
          <cell r="V64">
            <v>854</v>
          </cell>
        </row>
        <row r="65">
          <cell r="A65">
            <v>3118860</v>
          </cell>
          <cell r="B65">
            <v>62</v>
          </cell>
          <cell r="C65" t="str">
            <v>BRODOSPAS, SPLIT</v>
          </cell>
          <cell r="D65" t="str">
            <v>SPLIT</v>
          </cell>
          <cell r="E65">
            <v>17</v>
          </cell>
          <cell r="F65" t="str">
            <v>I06322</v>
          </cell>
          <cell r="G65">
            <v>29786480</v>
          </cell>
          <cell r="H65">
            <v>0</v>
          </cell>
          <cell r="I65" t="str">
            <v xml:space="preserve">kn </v>
          </cell>
          <cell r="J65">
            <v>80</v>
          </cell>
          <cell r="K65">
            <v>80</v>
          </cell>
          <cell r="L65">
            <v>29786480</v>
          </cell>
          <cell r="M65">
            <v>0</v>
          </cell>
          <cell r="N65">
            <v>0</v>
          </cell>
          <cell r="O65">
            <v>518080</v>
          </cell>
          <cell r="P65">
            <v>1.74</v>
          </cell>
          <cell r="Q65">
            <v>515840</v>
          </cell>
          <cell r="R65">
            <v>1.73</v>
          </cell>
          <cell r="S65">
            <v>2240</v>
          </cell>
          <cell r="T65">
            <v>0.01</v>
          </cell>
          <cell r="U65">
            <v>38797</v>
          </cell>
          <cell r="V65">
            <v>1285</v>
          </cell>
        </row>
        <row r="66">
          <cell r="A66">
            <v>3041913</v>
          </cell>
          <cell r="B66">
            <v>63</v>
          </cell>
          <cell r="C66" t="str">
            <v>BRODOTROGIR, TROGIR</v>
          </cell>
          <cell r="D66" t="str">
            <v>TROGIR</v>
          </cell>
          <cell r="E66">
            <v>17</v>
          </cell>
          <cell r="F66" t="str">
            <v>DM3510</v>
          </cell>
          <cell r="G66">
            <v>123581500</v>
          </cell>
          <cell r="H66">
            <v>0</v>
          </cell>
          <cell r="I66" t="str">
            <v xml:space="preserve">kn </v>
          </cell>
          <cell r="J66">
            <v>100</v>
          </cell>
          <cell r="K66">
            <v>100</v>
          </cell>
          <cell r="L66">
            <v>123581500</v>
          </cell>
          <cell r="M66">
            <v>289500</v>
          </cell>
          <cell r="N66">
            <v>0.23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37970</v>
          </cell>
          <cell r="V66">
            <v>1245</v>
          </cell>
        </row>
        <row r="67">
          <cell r="A67">
            <v>293318</v>
          </cell>
          <cell r="B67">
            <v>64</v>
          </cell>
          <cell r="C67" t="str">
            <v>CEMA, ZAGREB</v>
          </cell>
          <cell r="D67" t="str">
            <v>ZAGREB</v>
          </cell>
          <cell r="E67">
            <v>21</v>
          </cell>
          <cell r="F67" t="str">
            <v>K07410</v>
          </cell>
          <cell r="G67">
            <v>2034600</v>
          </cell>
          <cell r="H67">
            <v>0</v>
          </cell>
          <cell r="I67" t="str">
            <v xml:space="preserve">kn </v>
          </cell>
          <cell r="J67">
            <v>1</v>
          </cell>
          <cell r="K67">
            <v>1</v>
          </cell>
          <cell r="L67">
            <v>2034600</v>
          </cell>
          <cell r="M67">
            <v>0</v>
          </cell>
          <cell r="N67">
            <v>0</v>
          </cell>
          <cell r="O67">
            <v>73804</v>
          </cell>
          <cell r="P67">
            <v>3.63</v>
          </cell>
          <cell r="Q67">
            <v>0</v>
          </cell>
          <cell r="R67">
            <v>0</v>
          </cell>
          <cell r="S67">
            <v>73804</v>
          </cell>
          <cell r="T67">
            <v>3.63</v>
          </cell>
          <cell r="U67">
            <v>38350</v>
          </cell>
          <cell r="V67">
            <v>29</v>
          </cell>
        </row>
        <row r="68">
          <cell r="A68">
            <v>3238008</v>
          </cell>
          <cell r="B68">
            <v>65</v>
          </cell>
          <cell r="C68" t="str">
            <v>CENTAR ZA ISTRAŽ. I RAZVOJ NEM, ZAGREB</v>
          </cell>
          <cell r="D68" t="str">
            <v>ZAGREB</v>
          </cell>
          <cell r="E68">
            <v>21</v>
          </cell>
          <cell r="F68" t="str">
            <v>K07310</v>
          </cell>
          <cell r="G68">
            <v>3480000</v>
          </cell>
          <cell r="H68">
            <v>0</v>
          </cell>
          <cell r="I68" t="str">
            <v xml:space="preserve">kn </v>
          </cell>
          <cell r="J68">
            <v>300</v>
          </cell>
          <cell r="K68">
            <v>300</v>
          </cell>
          <cell r="L68">
            <v>3480000</v>
          </cell>
          <cell r="M68">
            <v>0</v>
          </cell>
          <cell r="N68">
            <v>0</v>
          </cell>
          <cell r="O68">
            <v>15300</v>
          </cell>
          <cell r="P68">
            <v>0.44</v>
          </cell>
          <cell r="Q68">
            <v>0</v>
          </cell>
          <cell r="R68">
            <v>0</v>
          </cell>
          <cell r="S68">
            <v>15300</v>
          </cell>
          <cell r="T68">
            <v>0.44</v>
          </cell>
          <cell r="U68">
            <v>36150</v>
          </cell>
          <cell r="V68">
            <v>37</v>
          </cell>
        </row>
        <row r="69">
          <cell r="A69">
            <v>3218872</v>
          </cell>
          <cell r="B69">
            <v>66</v>
          </cell>
          <cell r="C69" t="str">
            <v>CENTAR ZA REPRODUKCIJU U STOČA, ZAGREB</v>
          </cell>
          <cell r="D69" t="str">
            <v>ZAGREB</v>
          </cell>
          <cell r="E69">
            <v>21</v>
          </cell>
          <cell r="F69" t="str">
            <v>A00142</v>
          </cell>
          <cell r="G69">
            <v>26206500</v>
          </cell>
          <cell r="H69">
            <v>0</v>
          </cell>
          <cell r="I69" t="str">
            <v xml:space="preserve">kn </v>
          </cell>
          <cell r="J69">
            <v>1</v>
          </cell>
          <cell r="K69">
            <v>1</v>
          </cell>
          <cell r="L69">
            <v>26206500</v>
          </cell>
          <cell r="M69">
            <v>0</v>
          </cell>
          <cell r="N69">
            <v>0</v>
          </cell>
          <cell r="O69">
            <v>4980000</v>
          </cell>
          <cell r="P69">
            <v>19</v>
          </cell>
          <cell r="Q69">
            <v>0</v>
          </cell>
          <cell r="R69">
            <v>0</v>
          </cell>
          <cell r="S69">
            <v>4980000</v>
          </cell>
          <cell r="T69">
            <v>19</v>
          </cell>
          <cell r="U69">
            <v>38902</v>
          </cell>
          <cell r="V69">
            <v>0</v>
          </cell>
        </row>
        <row r="70">
          <cell r="A70">
            <v>3316530</v>
          </cell>
          <cell r="B70">
            <v>67</v>
          </cell>
          <cell r="C70" t="str">
            <v>CENTRAL, BJELOVAR</v>
          </cell>
          <cell r="D70" t="str">
            <v>BJELOVAR</v>
          </cell>
          <cell r="E70">
            <v>7</v>
          </cell>
          <cell r="F70" t="str">
            <v>H05500</v>
          </cell>
          <cell r="G70">
            <v>2544000</v>
          </cell>
          <cell r="H70">
            <v>0</v>
          </cell>
          <cell r="I70" t="str">
            <v xml:space="preserve">kn </v>
          </cell>
          <cell r="J70">
            <v>300</v>
          </cell>
          <cell r="K70">
            <v>300</v>
          </cell>
          <cell r="L70">
            <v>2544000</v>
          </cell>
          <cell r="M70">
            <v>0</v>
          </cell>
          <cell r="N70">
            <v>0</v>
          </cell>
          <cell r="O70">
            <v>164400</v>
          </cell>
          <cell r="P70">
            <v>6.46</v>
          </cell>
          <cell r="Q70">
            <v>19800</v>
          </cell>
          <cell r="R70">
            <v>0.78</v>
          </cell>
          <cell r="S70">
            <v>144600</v>
          </cell>
          <cell r="T70">
            <v>5.68</v>
          </cell>
          <cell r="U70">
            <v>36062</v>
          </cell>
          <cell r="V70">
            <v>153</v>
          </cell>
        </row>
        <row r="71">
          <cell r="A71">
            <v>3203123</v>
          </cell>
          <cell r="B71">
            <v>68</v>
          </cell>
          <cell r="C71" t="str">
            <v>CESTA, PULA</v>
          </cell>
          <cell r="D71" t="str">
            <v>PULA</v>
          </cell>
          <cell r="E71">
            <v>18</v>
          </cell>
          <cell r="F71" t="str">
            <v>F04523</v>
          </cell>
          <cell r="G71">
            <v>18440000</v>
          </cell>
          <cell r="H71">
            <v>0</v>
          </cell>
          <cell r="I71" t="str">
            <v xml:space="preserve">kn </v>
          </cell>
          <cell r="J71">
            <v>1</v>
          </cell>
          <cell r="K71">
            <v>1</v>
          </cell>
          <cell r="L71">
            <v>18440000</v>
          </cell>
          <cell r="M71">
            <v>0</v>
          </cell>
          <cell r="N71">
            <v>0</v>
          </cell>
          <cell r="O71">
            <v>44400</v>
          </cell>
          <cell r="P71">
            <v>0.24</v>
          </cell>
          <cell r="Q71">
            <v>44400</v>
          </cell>
          <cell r="R71">
            <v>0.24</v>
          </cell>
          <cell r="S71">
            <v>0</v>
          </cell>
          <cell r="T71">
            <v>0</v>
          </cell>
          <cell r="U71">
            <v>37876</v>
          </cell>
          <cell r="V71">
            <v>307</v>
          </cell>
        </row>
        <row r="72">
          <cell r="A72">
            <v>3248178</v>
          </cell>
          <cell r="B72">
            <v>69</v>
          </cell>
          <cell r="C72" t="str">
            <v>CETRA, ZAGREB</v>
          </cell>
          <cell r="D72" t="str">
            <v>ZAGREB</v>
          </cell>
          <cell r="E72">
            <v>21</v>
          </cell>
          <cell r="F72" t="str">
            <v>K07410</v>
          </cell>
          <cell r="G72">
            <v>12775600</v>
          </cell>
          <cell r="H72">
            <v>0</v>
          </cell>
          <cell r="I72" t="str">
            <v xml:space="preserve">kn </v>
          </cell>
          <cell r="J72">
            <v>380</v>
          </cell>
          <cell r="K72">
            <v>380</v>
          </cell>
          <cell r="L72">
            <v>12775600</v>
          </cell>
          <cell r="M72">
            <v>0</v>
          </cell>
          <cell r="N72">
            <v>0</v>
          </cell>
          <cell r="O72">
            <v>113620</v>
          </cell>
          <cell r="P72">
            <v>0.89</v>
          </cell>
          <cell r="Q72">
            <v>113620</v>
          </cell>
          <cell r="R72">
            <v>0.89</v>
          </cell>
          <cell r="S72">
            <v>0</v>
          </cell>
          <cell r="T72">
            <v>0</v>
          </cell>
          <cell r="U72">
            <v>38534</v>
          </cell>
          <cell r="V72">
            <v>122</v>
          </cell>
        </row>
        <row r="73">
          <cell r="A73">
            <v>3281191</v>
          </cell>
          <cell r="B73">
            <v>70</v>
          </cell>
          <cell r="C73" t="str">
            <v>CHEMCOLOR, ZAGREB-NOVI Z</v>
          </cell>
          <cell r="D73" t="str">
            <v>ZAGREB-NOVI Z</v>
          </cell>
          <cell r="E73">
            <v>21</v>
          </cell>
          <cell r="F73" t="str">
            <v>G05119</v>
          </cell>
          <cell r="G73">
            <v>8035950</v>
          </cell>
          <cell r="H73">
            <v>0</v>
          </cell>
          <cell r="I73" t="str">
            <v xml:space="preserve">kn </v>
          </cell>
          <cell r="J73">
            <v>50</v>
          </cell>
          <cell r="K73">
            <v>50</v>
          </cell>
          <cell r="L73">
            <v>8035950</v>
          </cell>
          <cell r="M73">
            <v>0</v>
          </cell>
          <cell r="N73">
            <v>0</v>
          </cell>
          <cell r="O73">
            <v>174696</v>
          </cell>
          <cell r="P73">
            <v>2.17</v>
          </cell>
          <cell r="Q73">
            <v>174650</v>
          </cell>
          <cell r="R73">
            <v>2.17</v>
          </cell>
          <cell r="S73">
            <v>46</v>
          </cell>
          <cell r="T73">
            <v>0</v>
          </cell>
          <cell r="U73">
            <v>41582</v>
          </cell>
          <cell r="V73">
            <v>266</v>
          </cell>
        </row>
        <row r="74">
          <cell r="A74">
            <v>3221245</v>
          </cell>
          <cell r="B74">
            <v>71</v>
          </cell>
          <cell r="C74" t="str">
            <v>CHROMOS BOJE I LAKOVI, ZAGREB</v>
          </cell>
          <cell r="D74" t="str">
            <v>ZAGREB</v>
          </cell>
          <cell r="E74">
            <v>21</v>
          </cell>
          <cell r="F74" t="str">
            <v>DG2430</v>
          </cell>
          <cell r="G74">
            <v>86322000</v>
          </cell>
          <cell r="H74">
            <v>0</v>
          </cell>
          <cell r="I74" t="str">
            <v xml:space="preserve">kn </v>
          </cell>
          <cell r="J74">
            <v>300</v>
          </cell>
          <cell r="K74">
            <v>300</v>
          </cell>
          <cell r="L74">
            <v>86322000</v>
          </cell>
          <cell r="M74">
            <v>2259600</v>
          </cell>
          <cell r="N74">
            <v>2.62</v>
          </cell>
          <cell r="O74">
            <v>110100</v>
          </cell>
          <cell r="P74">
            <v>0.13</v>
          </cell>
          <cell r="Q74">
            <v>19800</v>
          </cell>
          <cell r="R74">
            <v>0.02</v>
          </cell>
          <cell r="S74">
            <v>90300</v>
          </cell>
          <cell r="T74">
            <v>0.1</v>
          </cell>
          <cell r="U74">
            <v>36816</v>
          </cell>
          <cell r="V74">
            <v>775</v>
          </cell>
        </row>
        <row r="75">
          <cell r="A75">
            <v>3164934</v>
          </cell>
          <cell r="B75">
            <v>72</v>
          </cell>
          <cell r="C75" t="str">
            <v>CHROMOS, SAMOBOR</v>
          </cell>
          <cell r="D75" t="str">
            <v>SAMOBOR</v>
          </cell>
          <cell r="E75">
            <v>1</v>
          </cell>
          <cell r="F75" t="str">
            <v>DG2430</v>
          </cell>
          <cell r="G75">
            <v>28953600</v>
          </cell>
          <cell r="H75">
            <v>0</v>
          </cell>
          <cell r="I75" t="str">
            <v xml:space="preserve">kn </v>
          </cell>
          <cell r="J75">
            <v>1600</v>
          </cell>
          <cell r="K75">
            <v>1600</v>
          </cell>
          <cell r="L75">
            <v>28953600</v>
          </cell>
          <cell r="M75">
            <v>0</v>
          </cell>
          <cell r="N75">
            <v>0</v>
          </cell>
          <cell r="O75">
            <v>20800</v>
          </cell>
          <cell r="P75">
            <v>7.0000000000000007E-2</v>
          </cell>
          <cell r="Q75">
            <v>20800</v>
          </cell>
          <cell r="R75">
            <v>7.0000000000000007E-2</v>
          </cell>
          <cell r="S75">
            <v>0</v>
          </cell>
          <cell r="T75">
            <v>0</v>
          </cell>
          <cell r="U75">
            <v>39568</v>
          </cell>
          <cell r="V75">
            <v>492</v>
          </cell>
        </row>
        <row r="76">
          <cell r="A76">
            <v>3070310</v>
          </cell>
          <cell r="B76">
            <v>73</v>
          </cell>
          <cell r="C76" t="str">
            <v>CIGLANA BROD, SLAVONSKI BRO</v>
          </cell>
          <cell r="D76" t="str">
            <v>SLAVONSKI BRO</v>
          </cell>
          <cell r="E76">
            <v>12</v>
          </cell>
          <cell r="F76" t="str">
            <v>DI2640</v>
          </cell>
          <cell r="G76">
            <v>8928300</v>
          </cell>
          <cell r="H76">
            <v>2407004</v>
          </cell>
          <cell r="I76" t="str">
            <v xml:space="preserve">kn </v>
          </cell>
          <cell r="J76">
            <v>371</v>
          </cell>
          <cell r="K76">
            <v>371</v>
          </cell>
          <cell r="L76">
            <v>8928285</v>
          </cell>
          <cell r="M76">
            <v>904698</v>
          </cell>
          <cell r="N76">
            <v>10.130000000000001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35051</v>
          </cell>
          <cell r="V76">
            <v>58</v>
          </cell>
        </row>
        <row r="77">
          <cell r="A77">
            <v>3172341</v>
          </cell>
          <cell r="B77">
            <v>74</v>
          </cell>
          <cell r="C77" t="str">
            <v>CIGLANA IGM SLADOJEVCI, SLATINA</v>
          </cell>
          <cell r="D77" t="str">
            <v>SLATINA</v>
          </cell>
          <cell r="E77">
            <v>10</v>
          </cell>
          <cell r="F77" t="str">
            <v>DI2640</v>
          </cell>
          <cell r="G77">
            <v>11429100</v>
          </cell>
          <cell r="H77">
            <v>0</v>
          </cell>
          <cell r="I77" t="str">
            <v xml:space="preserve">kn </v>
          </cell>
          <cell r="J77">
            <v>1</v>
          </cell>
          <cell r="K77">
            <v>1</v>
          </cell>
          <cell r="L77">
            <v>11429100</v>
          </cell>
          <cell r="M77">
            <v>0</v>
          </cell>
          <cell r="N77">
            <v>0</v>
          </cell>
          <cell r="O77">
            <v>559600</v>
          </cell>
          <cell r="P77">
            <v>4.9000000000000004</v>
          </cell>
          <cell r="Q77">
            <v>559600</v>
          </cell>
          <cell r="R77">
            <v>4.9000000000000004</v>
          </cell>
          <cell r="S77">
            <v>0</v>
          </cell>
          <cell r="T77">
            <v>0</v>
          </cell>
          <cell r="U77">
            <v>37607</v>
          </cell>
          <cell r="V77">
            <v>127</v>
          </cell>
        </row>
        <row r="78">
          <cell r="A78">
            <v>3215946</v>
          </cell>
          <cell r="B78">
            <v>75</v>
          </cell>
          <cell r="C78" t="str">
            <v>CIGLANA MRACLIN, VELIKA GORICA</v>
          </cell>
          <cell r="D78" t="str">
            <v>VELIKA GORICA</v>
          </cell>
          <cell r="E78">
            <v>1</v>
          </cell>
          <cell r="F78" t="str">
            <v>DI2640</v>
          </cell>
          <cell r="G78">
            <v>5827000</v>
          </cell>
          <cell r="H78">
            <v>1566340</v>
          </cell>
          <cell r="I78" t="str">
            <v xml:space="preserve">kn </v>
          </cell>
          <cell r="J78">
            <v>1</v>
          </cell>
          <cell r="K78">
            <v>1</v>
          </cell>
          <cell r="L78">
            <v>5827000</v>
          </cell>
          <cell r="M78">
            <v>818700</v>
          </cell>
          <cell r="N78">
            <v>14.05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40213</v>
          </cell>
          <cell r="V78">
            <v>39</v>
          </cell>
        </row>
        <row r="79">
          <cell r="A79">
            <v>214361</v>
          </cell>
          <cell r="B79">
            <v>76</v>
          </cell>
          <cell r="C79" t="str">
            <v>CONING TURIZAM, VARAŽDIN</v>
          </cell>
          <cell r="D79" t="str">
            <v>VARAŽDIN</v>
          </cell>
          <cell r="E79">
            <v>5</v>
          </cell>
          <cell r="F79" t="str">
            <v>K07480</v>
          </cell>
          <cell r="G79">
            <v>32232200</v>
          </cell>
          <cell r="H79">
            <v>0</v>
          </cell>
          <cell r="I79" t="str">
            <v xml:space="preserve">kn </v>
          </cell>
          <cell r="J79">
            <v>220</v>
          </cell>
          <cell r="K79">
            <v>220</v>
          </cell>
          <cell r="L79">
            <v>32232200</v>
          </cell>
          <cell r="M79">
            <v>0</v>
          </cell>
          <cell r="N79">
            <v>0</v>
          </cell>
          <cell r="O79">
            <v>145200</v>
          </cell>
          <cell r="P79">
            <v>0.45</v>
          </cell>
          <cell r="Q79">
            <v>0</v>
          </cell>
          <cell r="R79">
            <v>0</v>
          </cell>
          <cell r="S79">
            <v>145200</v>
          </cell>
          <cell r="T79">
            <v>0.45</v>
          </cell>
          <cell r="U79">
            <v>41362</v>
          </cell>
          <cell r="V79">
            <v>9</v>
          </cell>
        </row>
        <row r="80">
          <cell r="A80">
            <v>3044122</v>
          </cell>
          <cell r="B80">
            <v>77</v>
          </cell>
          <cell r="C80" t="str">
            <v>CRESANKA, CRES</v>
          </cell>
          <cell r="D80" t="str">
            <v>CRES</v>
          </cell>
          <cell r="E80">
            <v>8</v>
          </cell>
          <cell r="F80" t="str">
            <v>H05511</v>
          </cell>
          <cell r="G80">
            <v>54188860</v>
          </cell>
          <cell r="H80">
            <v>0</v>
          </cell>
          <cell r="I80" t="str">
            <v xml:space="preserve">kn </v>
          </cell>
          <cell r="J80">
            <v>1870</v>
          </cell>
          <cell r="K80">
            <v>1870</v>
          </cell>
          <cell r="L80">
            <v>54188860</v>
          </cell>
          <cell r="M80">
            <v>3450150</v>
          </cell>
          <cell r="N80">
            <v>6.37</v>
          </cell>
          <cell r="O80">
            <v>11220</v>
          </cell>
          <cell r="P80">
            <v>0.02</v>
          </cell>
          <cell r="Q80">
            <v>11220</v>
          </cell>
          <cell r="R80">
            <v>0.02</v>
          </cell>
          <cell r="S80">
            <v>0</v>
          </cell>
          <cell r="T80">
            <v>0</v>
          </cell>
          <cell r="U80">
            <v>38217</v>
          </cell>
          <cell r="V80">
            <v>502</v>
          </cell>
        </row>
        <row r="81">
          <cell r="A81">
            <v>3709710</v>
          </cell>
          <cell r="B81">
            <v>78</v>
          </cell>
          <cell r="C81" t="str">
            <v>CROATEH, ZAGREB</v>
          </cell>
          <cell r="D81" t="str">
            <v>ZAGREB</v>
          </cell>
          <cell r="E81">
            <v>21</v>
          </cell>
          <cell r="F81" t="str">
            <v>K07410</v>
          </cell>
          <cell r="G81">
            <v>10776000</v>
          </cell>
          <cell r="H81">
            <v>0</v>
          </cell>
          <cell r="I81" t="str">
            <v xml:space="preserve">kn </v>
          </cell>
          <cell r="J81">
            <v>1</v>
          </cell>
          <cell r="K81">
            <v>1</v>
          </cell>
          <cell r="L81">
            <v>10776000</v>
          </cell>
          <cell r="M81">
            <v>0</v>
          </cell>
          <cell r="N81">
            <v>0</v>
          </cell>
          <cell r="O81">
            <v>7349200</v>
          </cell>
          <cell r="P81">
            <v>68.2</v>
          </cell>
          <cell r="Q81">
            <v>0</v>
          </cell>
          <cell r="R81">
            <v>0</v>
          </cell>
          <cell r="S81">
            <v>7349200</v>
          </cell>
          <cell r="T81">
            <v>68.2</v>
          </cell>
          <cell r="U81">
            <v>35760</v>
          </cell>
          <cell r="V81">
            <v>0</v>
          </cell>
        </row>
        <row r="82">
          <cell r="A82">
            <v>3275159</v>
          </cell>
          <cell r="B82">
            <v>79</v>
          </cell>
          <cell r="C82" t="str">
            <v>CROATIA BATERIJE, ZAGREB</v>
          </cell>
          <cell r="D82" t="str">
            <v>ZAGREB</v>
          </cell>
          <cell r="E82">
            <v>21</v>
          </cell>
          <cell r="F82" t="str">
            <v>DL3140</v>
          </cell>
          <cell r="G82">
            <v>54027000</v>
          </cell>
          <cell r="H82">
            <v>0</v>
          </cell>
          <cell r="I82" t="str">
            <v xml:space="preserve">kn </v>
          </cell>
          <cell r="J82">
            <v>300</v>
          </cell>
          <cell r="K82">
            <v>300</v>
          </cell>
          <cell r="L82">
            <v>54027000</v>
          </cell>
          <cell r="M82">
            <v>5361000</v>
          </cell>
          <cell r="N82">
            <v>9.92</v>
          </cell>
          <cell r="O82">
            <v>4500</v>
          </cell>
          <cell r="P82">
            <v>0.01</v>
          </cell>
          <cell r="Q82">
            <v>0</v>
          </cell>
          <cell r="R82">
            <v>0</v>
          </cell>
          <cell r="S82">
            <v>4500</v>
          </cell>
          <cell r="T82">
            <v>0.01</v>
          </cell>
          <cell r="U82">
            <v>37678</v>
          </cell>
          <cell r="V82">
            <v>622</v>
          </cell>
        </row>
        <row r="83">
          <cell r="A83">
            <v>3273768</v>
          </cell>
          <cell r="B83">
            <v>80</v>
          </cell>
          <cell r="C83" t="str">
            <v>CROATIAPLAN, ZAGREB</v>
          </cell>
          <cell r="D83" t="str">
            <v>ZAGREB</v>
          </cell>
          <cell r="E83">
            <v>21</v>
          </cell>
          <cell r="F83" t="str">
            <v>K07420</v>
          </cell>
          <cell r="G83">
            <v>747100</v>
          </cell>
          <cell r="H83">
            <v>0</v>
          </cell>
          <cell r="I83" t="str">
            <v xml:space="preserve">kn </v>
          </cell>
          <cell r="J83">
            <v>1</v>
          </cell>
          <cell r="K83">
            <v>1</v>
          </cell>
          <cell r="L83">
            <v>747100</v>
          </cell>
          <cell r="M83">
            <v>0</v>
          </cell>
          <cell r="N83">
            <v>0</v>
          </cell>
          <cell r="O83">
            <v>28501</v>
          </cell>
          <cell r="P83">
            <v>3.81</v>
          </cell>
          <cell r="Q83">
            <v>23862</v>
          </cell>
          <cell r="R83">
            <v>3.19</v>
          </cell>
          <cell r="S83">
            <v>4639</v>
          </cell>
          <cell r="T83">
            <v>0.62</v>
          </cell>
          <cell r="U83">
            <v>37442</v>
          </cell>
          <cell r="V83">
            <v>23</v>
          </cell>
        </row>
        <row r="84">
          <cell r="A84">
            <v>3165892</v>
          </cell>
          <cell r="B84">
            <v>81</v>
          </cell>
          <cell r="C84" t="str">
            <v>ČILAŠ, SINJ</v>
          </cell>
          <cell r="D84" t="str">
            <v>SINJ</v>
          </cell>
          <cell r="E84">
            <v>17</v>
          </cell>
          <cell r="F84" t="str">
            <v>H05511</v>
          </cell>
          <cell r="G84">
            <v>8917500</v>
          </cell>
          <cell r="H84">
            <v>0</v>
          </cell>
          <cell r="I84" t="str">
            <v xml:space="preserve">kn </v>
          </cell>
          <cell r="J84">
            <v>300</v>
          </cell>
          <cell r="K84">
            <v>300</v>
          </cell>
          <cell r="L84">
            <v>8917500</v>
          </cell>
          <cell r="M84">
            <v>1761900</v>
          </cell>
          <cell r="N84">
            <v>19.760000000000002</v>
          </cell>
          <cell r="O84">
            <v>2145600</v>
          </cell>
          <cell r="P84">
            <v>24.06</v>
          </cell>
          <cell r="Q84">
            <v>0</v>
          </cell>
          <cell r="R84">
            <v>0</v>
          </cell>
          <cell r="S84">
            <v>2145600</v>
          </cell>
          <cell r="T84">
            <v>24.06</v>
          </cell>
          <cell r="U84">
            <v>37512</v>
          </cell>
          <cell r="V84">
            <v>85</v>
          </cell>
        </row>
        <row r="85">
          <cell r="A85">
            <v>3629538</v>
          </cell>
          <cell r="B85">
            <v>82</v>
          </cell>
          <cell r="C85" t="str">
            <v>DALEKOVOD TIM, TOPUSKO</v>
          </cell>
          <cell r="D85" t="str">
            <v>TOPUSKO</v>
          </cell>
          <cell r="E85">
            <v>3</v>
          </cell>
          <cell r="F85" t="str">
            <v>DJ2810</v>
          </cell>
          <cell r="G85">
            <v>28540000</v>
          </cell>
          <cell r="H85">
            <v>8088236</v>
          </cell>
          <cell r="I85" t="str">
            <v xml:space="preserve">kn </v>
          </cell>
          <cell r="J85">
            <v>100</v>
          </cell>
          <cell r="K85">
            <v>100</v>
          </cell>
          <cell r="L85">
            <v>28540000</v>
          </cell>
          <cell r="M85">
            <v>34400</v>
          </cell>
          <cell r="N85">
            <v>0.12</v>
          </cell>
          <cell r="O85">
            <v>55</v>
          </cell>
          <cell r="P85">
            <v>0</v>
          </cell>
          <cell r="Q85">
            <v>0</v>
          </cell>
          <cell r="R85">
            <v>0</v>
          </cell>
          <cell r="S85">
            <v>55</v>
          </cell>
          <cell r="T85">
            <v>0</v>
          </cell>
          <cell r="U85">
            <v>38904</v>
          </cell>
          <cell r="V85">
            <v>258</v>
          </cell>
        </row>
        <row r="86">
          <cell r="A86">
            <v>3124908</v>
          </cell>
          <cell r="B86">
            <v>83</v>
          </cell>
          <cell r="C86" t="str">
            <v>DALMA, SPLIT</v>
          </cell>
          <cell r="D86" t="str">
            <v>SPLIT</v>
          </cell>
          <cell r="E86">
            <v>17</v>
          </cell>
          <cell r="F86" t="str">
            <v>K07410</v>
          </cell>
          <cell r="G86">
            <v>459228090</v>
          </cell>
          <cell r="H86">
            <v>0</v>
          </cell>
          <cell r="I86" t="str">
            <v xml:space="preserve">kn </v>
          </cell>
          <cell r="J86">
            <v>370</v>
          </cell>
          <cell r="K86">
            <v>370</v>
          </cell>
          <cell r="L86">
            <v>459228090</v>
          </cell>
          <cell r="M86">
            <v>34738560</v>
          </cell>
          <cell r="N86">
            <v>7.56</v>
          </cell>
          <cell r="O86">
            <v>387132110</v>
          </cell>
          <cell r="P86">
            <v>84.3</v>
          </cell>
          <cell r="Q86">
            <v>0</v>
          </cell>
          <cell r="R86">
            <v>0</v>
          </cell>
          <cell r="S86">
            <v>387132110</v>
          </cell>
          <cell r="T86">
            <v>84.3</v>
          </cell>
          <cell r="U86">
            <v>41389</v>
          </cell>
          <cell r="V86">
            <v>2996</v>
          </cell>
        </row>
        <row r="87">
          <cell r="A87">
            <v>3866530</v>
          </cell>
          <cell r="B87">
            <v>84</v>
          </cell>
          <cell r="C87" t="str">
            <v>DALMACIJA, VINKOVCI</v>
          </cell>
          <cell r="D87" t="str">
            <v>VINKOVCI</v>
          </cell>
          <cell r="E87">
            <v>16</v>
          </cell>
          <cell r="F87" t="str">
            <v>H05511</v>
          </cell>
          <cell r="G87">
            <v>2052000</v>
          </cell>
          <cell r="H87">
            <v>0</v>
          </cell>
          <cell r="I87" t="str">
            <v xml:space="preserve">kn </v>
          </cell>
          <cell r="J87">
            <v>1800</v>
          </cell>
          <cell r="K87">
            <v>1800</v>
          </cell>
          <cell r="L87">
            <v>2052000</v>
          </cell>
          <cell r="M87">
            <v>0</v>
          </cell>
          <cell r="N87">
            <v>0</v>
          </cell>
          <cell r="O87">
            <v>1800</v>
          </cell>
          <cell r="P87">
            <v>0.09</v>
          </cell>
          <cell r="Q87">
            <v>0</v>
          </cell>
          <cell r="R87">
            <v>0</v>
          </cell>
          <cell r="S87">
            <v>1800</v>
          </cell>
          <cell r="T87">
            <v>0.09</v>
          </cell>
          <cell r="U87">
            <v>37111</v>
          </cell>
          <cell r="V87">
            <v>37</v>
          </cell>
        </row>
        <row r="88">
          <cell r="A88">
            <v>3177688</v>
          </cell>
          <cell r="B88">
            <v>85</v>
          </cell>
          <cell r="C88" t="str">
            <v>DALMATINSKI RUDNICI BOKSITA, OBROVAC</v>
          </cell>
          <cell r="D88" t="str">
            <v>OBROVAC</v>
          </cell>
          <cell r="E88">
            <v>13</v>
          </cell>
          <cell r="F88" t="str">
            <v>C00000</v>
          </cell>
          <cell r="G88">
            <v>7249100</v>
          </cell>
          <cell r="H88">
            <v>0</v>
          </cell>
          <cell r="I88" t="str">
            <v xml:space="preserve">kn </v>
          </cell>
          <cell r="J88">
            <v>1</v>
          </cell>
          <cell r="K88">
            <v>1</v>
          </cell>
          <cell r="L88">
            <v>7249100</v>
          </cell>
          <cell r="M88">
            <v>1384543</v>
          </cell>
          <cell r="N88">
            <v>19.100000000000001</v>
          </cell>
          <cell r="O88">
            <v>52858</v>
          </cell>
          <cell r="P88">
            <v>0.73</v>
          </cell>
          <cell r="Q88">
            <v>0</v>
          </cell>
          <cell r="R88">
            <v>0</v>
          </cell>
          <cell r="S88">
            <v>52858</v>
          </cell>
          <cell r="T88">
            <v>0.73</v>
          </cell>
          <cell r="U88">
            <v>38701</v>
          </cell>
          <cell r="V88">
            <v>243</v>
          </cell>
        </row>
        <row r="89">
          <cell r="A89">
            <v>3099296</v>
          </cell>
          <cell r="B89">
            <v>86</v>
          </cell>
          <cell r="C89" t="str">
            <v>DARUVARSKA TISKARA, DARUVAR</v>
          </cell>
          <cell r="D89" t="str">
            <v>DARUVAR</v>
          </cell>
          <cell r="E89">
            <v>7</v>
          </cell>
          <cell r="F89" t="str">
            <v>DE2220</v>
          </cell>
          <cell r="G89">
            <v>616200</v>
          </cell>
          <cell r="H89">
            <v>0</v>
          </cell>
          <cell r="I89" t="str">
            <v xml:space="preserve">kn </v>
          </cell>
          <cell r="J89">
            <v>300</v>
          </cell>
          <cell r="K89">
            <v>300</v>
          </cell>
          <cell r="L89">
            <v>616200</v>
          </cell>
          <cell r="M89">
            <v>282600</v>
          </cell>
          <cell r="N89">
            <v>45.86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36034</v>
          </cell>
          <cell r="V89">
            <v>30</v>
          </cell>
        </row>
        <row r="90">
          <cell r="A90">
            <v>3117391</v>
          </cell>
          <cell r="B90">
            <v>87</v>
          </cell>
          <cell r="C90" t="str">
            <v>DEKOR, SPLIT</v>
          </cell>
          <cell r="D90" t="str">
            <v>SPLIT</v>
          </cell>
          <cell r="E90">
            <v>17</v>
          </cell>
          <cell r="F90" t="str">
            <v>F04540</v>
          </cell>
          <cell r="G90">
            <v>3787200</v>
          </cell>
          <cell r="H90">
            <v>0</v>
          </cell>
          <cell r="I90" t="str">
            <v xml:space="preserve">kn </v>
          </cell>
          <cell r="J90">
            <v>1</v>
          </cell>
          <cell r="K90">
            <v>1</v>
          </cell>
          <cell r="L90">
            <v>3787200</v>
          </cell>
          <cell r="M90">
            <v>0</v>
          </cell>
          <cell r="N90">
            <v>0</v>
          </cell>
          <cell r="O90">
            <v>373205</v>
          </cell>
          <cell r="P90">
            <v>9.85</v>
          </cell>
          <cell r="Q90">
            <v>373204</v>
          </cell>
          <cell r="R90">
            <v>9.85</v>
          </cell>
          <cell r="S90">
            <v>1</v>
          </cell>
          <cell r="T90">
            <v>0</v>
          </cell>
          <cell r="U90">
            <v>36129</v>
          </cell>
          <cell r="V90">
            <v>67</v>
          </cell>
        </row>
        <row r="91">
          <cell r="A91">
            <v>3024857</v>
          </cell>
          <cell r="B91">
            <v>88</v>
          </cell>
          <cell r="C91" t="str">
            <v>DERMA, VARAŽDIN</v>
          </cell>
          <cell r="D91" t="str">
            <v>VARAŽDIN</v>
          </cell>
          <cell r="E91">
            <v>5</v>
          </cell>
          <cell r="F91" t="str">
            <v>DA1510</v>
          </cell>
          <cell r="G91">
            <v>17316800</v>
          </cell>
          <cell r="H91">
            <v>0</v>
          </cell>
          <cell r="I91" t="str">
            <v xml:space="preserve">kn </v>
          </cell>
          <cell r="J91">
            <v>400</v>
          </cell>
          <cell r="K91">
            <v>400</v>
          </cell>
          <cell r="L91">
            <v>17316800</v>
          </cell>
          <cell r="M91">
            <v>0</v>
          </cell>
          <cell r="N91">
            <v>0</v>
          </cell>
          <cell r="O91">
            <v>56400</v>
          </cell>
          <cell r="P91">
            <v>0.33</v>
          </cell>
          <cell r="Q91">
            <v>0</v>
          </cell>
          <cell r="R91">
            <v>0</v>
          </cell>
          <cell r="S91">
            <v>56400</v>
          </cell>
          <cell r="T91">
            <v>0.33</v>
          </cell>
          <cell r="U91">
            <v>38233</v>
          </cell>
          <cell r="V91">
            <v>208</v>
          </cell>
        </row>
        <row r="92">
          <cell r="A92">
            <v>3342751</v>
          </cell>
          <cell r="B92">
            <v>89</v>
          </cell>
          <cell r="C92" t="str">
            <v>DI KLANA, KLANA</v>
          </cell>
          <cell r="D92" t="str">
            <v>KLANA</v>
          </cell>
          <cell r="E92">
            <v>8</v>
          </cell>
          <cell r="F92" t="str">
            <v>DD2010</v>
          </cell>
          <cell r="G92">
            <v>34324500</v>
          </cell>
          <cell r="H92">
            <v>0</v>
          </cell>
          <cell r="I92" t="str">
            <v xml:space="preserve">kn </v>
          </cell>
          <cell r="J92">
            <v>3500</v>
          </cell>
          <cell r="K92">
            <v>3500</v>
          </cell>
          <cell r="L92">
            <v>34324500</v>
          </cell>
          <cell r="M92">
            <v>0</v>
          </cell>
          <cell r="N92">
            <v>0</v>
          </cell>
          <cell r="O92">
            <v>7000</v>
          </cell>
          <cell r="P92">
            <v>0.02</v>
          </cell>
          <cell r="Q92">
            <v>7000</v>
          </cell>
          <cell r="R92">
            <v>0.02</v>
          </cell>
          <cell r="S92">
            <v>0</v>
          </cell>
          <cell r="T92">
            <v>0</v>
          </cell>
          <cell r="U92">
            <v>40879</v>
          </cell>
          <cell r="V92">
            <v>123</v>
          </cell>
        </row>
        <row r="93">
          <cell r="A93">
            <v>3322696</v>
          </cell>
          <cell r="B93">
            <v>90</v>
          </cell>
          <cell r="C93" t="str">
            <v>DIMNJAČAR, RIJEKA</v>
          </cell>
          <cell r="D93" t="str">
            <v>RIJEKA</v>
          </cell>
          <cell r="E93">
            <v>8</v>
          </cell>
          <cell r="F93" t="str">
            <v>O09000</v>
          </cell>
          <cell r="G93">
            <v>409300</v>
          </cell>
          <cell r="H93">
            <v>0</v>
          </cell>
          <cell r="I93" t="str">
            <v xml:space="preserve">kn </v>
          </cell>
          <cell r="J93">
            <v>1</v>
          </cell>
          <cell r="K93">
            <v>1</v>
          </cell>
          <cell r="L93">
            <v>409300</v>
          </cell>
          <cell r="M93">
            <v>0</v>
          </cell>
          <cell r="N93">
            <v>0</v>
          </cell>
          <cell r="O93">
            <v>7501</v>
          </cell>
          <cell r="P93">
            <v>1.83</v>
          </cell>
          <cell r="Q93">
            <v>7500</v>
          </cell>
          <cell r="R93">
            <v>1.83</v>
          </cell>
          <cell r="S93">
            <v>1</v>
          </cell>
          <cell r="T93">
            <v>0</v>
          </cell>
          <cell r="U93">
            <v>40963</v>
          </cell>
          <cell r="V93">
            <v>20</v>
          </cell>
        </row>
        <row r="94">
          <cell r="A94">
            <v>3685896</v>
          </cell>
          <cell r="B94">
            <v>91</v>
          </cell>
          <cell r="C94" t="str">
            <v>DIP PILANA GOMIRJE, GOMIRJE</v>
          </cell>
          <cell r="D94" t="str">
            <v>GOMIRJE</v>
          </cell>
          <cell r="E94">
            <v>8</v>
          </cell>
          <cell r="F94" t="str">
            <v>DD2010</v>
          </cell>
          <cell r="G94">
            <v>2781600</v>
          </cell>
          <cell r="H94">
            <v>732000</v>
          </cell>
          <cell r="I94" t="str">
            <v xml:space="preserve">kn </v>
          </cell>
          <cell r="J94">
            <v>1</v>
          </cell>
          <cell r="K94">
            <v>1</v>
          </cell>
          <cell r="L94">
            <v>2781600</v>
          </cell>
          <cell r="M94">
            <v>0</v>
          </cell>
          <cell r="N94">
            <v>0</v>
          </cell>
          <cell r="O94">
            <v>729600</v>
          </cell>
          <cell r="P94">
            <v>26.23</v>
          </cell>
          <cell r="Q94">
            <v>0</v>
          </cell>
          <cell r="R94">
            <v>0</v>
          </cell>
          <cell r="S94">
            <v>729600</v>
          </cell>
          <cell r="T94">
            <v>26.23</v>
          </cell>
          <cell r="U94">
            <v>41558</v>
          </cell>
          <cell r="V94">
            <v>39</v>
          </cell>
        </row>
        <row r="95">
          <cell r="A95">
            <v>3214303</v>
          </cell>
          <cell r="B95">
            <v>92</v>
          </cell>
          <cell r="C95" t="str">
            <v>DOMAĆA TVORNICA RUBLJA, ZAGREB</v>
          </cell>
          <cell r="D95" t="str">
            <v>ZAGREB</v>
          </cell>
          <cell r="E95">
            <v>21</v>
          </cell>
          <cell r="F95" t="str">
            <v>DB1823</v>
          </cell>
          <cell r="G95">
            <v>39904500</v>
          </cell>
          <cell r="H95">
            <v>0</v>
          </cell>
          <cell r="I95" t="str">
            <v xml:space="preserve">kn </v>
          </cell>
          <cell r="J95">
            <v>370</v>
          </cell>
          <cell r="K95">
            <v>370</v>
          </cell>
          <cell r="L95">
            <v>39904500</v>
          </cell>
          <cell r="M95">
            <v>0</v>
          </cell>
          <cell r="N95">
            <v>0</v>
          </cell>
          <cell r="O95">
            <v>2029080</v>
          </cell>
          <cell r="P95">
            <v>5.08</v>
          </cell>
          <cell r="Q95">
            <v>39960</v>
          </cell>
          <cell r="R95">
            <v>0.1</v>
          </cell>
          <cell r="S95">
            <v>1989120</v>
          </cell>
          <cell r="T95">
            <v>4.9800000000000004</v>
          </cell>
          <cell r="U95">
            <v>41568</v>
          </cell>
          <cell r="V95">
            <v>652</v>
          </cell>
        </row>
        <row r="96">
          <cell r="A96">
            <v>2361256</v>
          </cell>
          <cell r="B96">
            <v>93</v>
          </cell>
          <cell r="C96" t="str">
            <v>DONJE SVETICE NEKRETNINE, ZAGREB</v>
          </cell>
          <cell r="D96" t="str">
            <v>ZAGREB</v>
          </cell>
          <cell r="E96">
            <v>21</v>
          </cell>
          <cell r="F96" t="str">
            <v>K07000</v>
          </cell>
          <cell r="G96">
            <v>25499880</v>
          </cell>
          <cell r="H96">
            <v>0</v>
          </cell>
          <cell r="I96" t="str">
            <v xml:space="preserve">kn </v>
          </cell>
          <cell r="J96">
            <v>360</v>
          </cell>
          <cell r="K96">
            <v>360</v>
          </cell>
          <cell r="L96">
            <v>25499880</v>
          </cell>
          <cell r="M96">
            <v>2860560</v>
          </cell>
          <cell r="N96">
            <v>11.22</v>
          </cell>
          <cell r="O96">
            <v>67320</v>
          </cell>
          <cell r="P96">
            <v>0.26</v>
          </cell>
          <cell r="Q96">
            <v>67320</v>
          </cell>
          <cell r="R96">
            <v>0.26</v>
          </cell>
          <cell r="S96">
            <v>0</v>
          </cell>
          <cell r="T96">
            <v>0</v>
          </cell>
          <cell r="U96">
            <v>39527</v>
          </cell>
          <cell r="V96">
            <v>0</v>
          </cell>
        </row>
        <row r="97">
          <cell r="A97">
            <v>3124690</v>
          </cell>
          <cell r="B97">
            <v>94</v>
          </cell>
          <cell r="C97" t="str">
            <v>DRVODJELAC, SPLIT</v>
          </cell>
          <cell r="D97" t="str">
            <v>SPLIT</v>
          </cell>
          <cell r="E97">
            <v>17</v>
          </cell>
          <cell r="F97" t="str">
            <v>DN3610</v>
          </cell>
          <cell r="G97">
            <v>18928500</v>
          </cell>
          <cell r="H97">
            <v>0</v>
          </cell>
          <cell r="I97" t="str">
            <v xml:space="preserve">kn </v>
          </cell>
          <cell r="J97">
            <v>300</v>
          </cell>
          <cell r="K97">
            <v>300</v>
          </cell>
          <cell r="L97">
            <v>18928500</v>
          </cell>
          <cell r="M97">
            <v>2985900</v>
          </cell>
          <cell r="N97">
            <v>15.77</v>
          </cell>
          <cell r="O97">
            <v>388800</v>
          </cell>
          <cell r="P97">
            <v>2.0499999999999998</v>
          </cell>
          <cell r="Q97">
            <v>321900</v>
          </cell>
          <cell r="R97">
            <v>1.7</v>
          </cell>
          <cell r="S97">
            <v>66900</v>
          </cell>
          <cell r="T97">
            <v>0.35</v>
          </cell>
          <cell r="U97">
            <v>37446</v>
          </cell>
          <cell r="V97">
            <v>76</v>
          </cell>
        </row>
        <row r="98">
          <cell r="A98">
            <v>3037185</v>
          </cell>
          <cell r="B98">
            <v>95</v>
          </cell>
          <cell r="C98" t="str">
            <v>DRVOPLAST, BUZET</v>
          </cell>
          <cell r="D98" t="str">
            <v>BUZET</v>
          </cell>
          <cell r="E98">
            <v>18</v>
          </cell>
          <cell r="F98" t="str">
            <v>DN3610</v>
          </cell>
          <cell r="G98">
            <v>17008800</v>
          </cell>
          <cell r="H98">
            <v>0</v>
          </cell>
          <cell r="I98" t="str">
            <v xml:space="preserve">kn </v>
          </cell>
          <cell r="J98">
            <v>380</v>
          </cell>
          <cell r="K98">
            <v>380</v>
          </cell>
          <cell r="L98">
            <v>17008800</v>
          </cell>
          <cell r="M98">
            <v>0</v>
          </cell>
          <cell r="N98">
            <v>0</v>
          </cell>
          <cell r="O98">
            <v>142500</v>
          </cell>
          <cell r="P98">
            <v>0.84</v>
          </cell>
          <cell r="Q98">
            <v>142500</v>
          </cell>
          <cell r="R98">
            <v>0.84</v>
          </cell>
          <cell r="S98">
            <v>0</v>
          </cell>
          <cell r="T98">
            <v>0</v>
          </cell>
          <cell r="U98">
            <v>38156</v>
          </cell>
          <cell r="V98">
            <v>225</v>
          </cell>
        </row>
        <row r="99">
          <cell r="A99">
            <v>3122859</v>
          </cell>
          <cell r="B99">
            <v>96</v>
          </cell>
          <cell r="C99" t="str">
            <v>DUBOVAC, KARLOVAC</v>
          </cell>
          <cell r="D99" t="str">
            <v>KARLOVAC</v>
          </cell>
          <cell r="E99">
            <v>4</v>
          </cell>
          <cell r="F99" t="str">
            <v>DD2051</v>
          </cell>
          <cell r="G99">
            <v>1314980</v>
          </cell>
          <cell r="H99">
            <v>355400</v>
          </cell>
          <cell r="I99" t="str">
            <v xml:space="preserve">kn </v>
          </cell>
          <cell r="J99">
            <v>370</v>
          </cell>
          <cell r="K99">
            <v>370</v>
          </cell>
          <cell r="L99">
            <v>1314980</v>
          </cell>
          <cell r="M99">
            <v>0</v>
          </cell>
          <cell r="N99">
            <v>0</v>
          </cell>
          <cell r="O99">
            <v>96200</v>
          </cell>
          <cell r="P99">
            <v>7.32</v>
          </cell>
          <cell r="Q99">
            <v>0</v>
          </cell>
          <cell r="R99">
            <v>0</v>
          </cell>
          <cell r="S99">
            <v>96200</v>
          </cell>
          <cell r="T99">
            <v>7.32</v>
          </cell>
          <cell r="U99">
            <v>40697</v>
          </cell>
          <cell r="V99">
            <v>0</v>
          </cell>
        </row>
        <row r="100">
          <cell r="A100">
            <v>3231631</v>
          </cell>
          <cell r="B100">
            <v>97</v>
          </cell>
          <cell r="C100" t="str">
            <v>DUBRAVICA, DUBRAVICA</v>
          </cell>
          <cell r="D100" t="str">
            <v>DUBRAVICA</v>
          </cell>
          <cell r="E100">
            <v>1</v>
          </cell>
          <cell r="F100" t="str">
            <v>A00120</v>
          </cell>
          <cell r="G100">
            <v>47139400</v>
          </cell>
          <cell r="H100">
            <v>0</v>
          </cell>
          <cell r="I100" t="str">
            <v xml:space="preserve">kn </v>
          </cell>
          <cell r="J100">
            <v>770</v>
          </cell>
          <cell r="K100">
            <v>770</v>
          </cell>
          <cell r="L100">
            <v>47139400</v>
          </cell>
          <cell r="M100">
            <v>0</v>
          </cell>
          <cell r="N100">
            <v>0</v>
          </cell>
          <cell r="O100">
            <v>33880</v>
          </cell>
          <cell r="P100">
            <v>7.0000000000000007E-2</v>
          </cell>
          <cell r="Q100">
            <v>33880</v>
          </cell>
          <cell r="R100">
            <v>7.0000000000000007E-2</v>
          </cell>
          <cell r="S100">
            <v>0</v>
          </cell>
          <cell r="T100">
            <v>0</v>
          </cell>
          <cell r="U100">
            <v>38153</v>
          </cell>
          <cell r="V100">
            <v>162</v>
          </cell>
        </row>
        <row r="101">
          <cell r="A101">
            <v>3318834</v>
          </cell>
          <cell r="B101">
            <v>98</v>
          </cell>
          <cell r="C101" t="str">
            <v>DUBROVAČKA TRGOVINA, DUBROVNIK</v>
          </cell>
          <cell r="D101" t="str">
            <v>DUBROVNIK</v>
          </cell>
          <cell r="E101">
            <v>19</v>
          </cell>
          <cell r="F101" t="str">
            <v>G05100</v>
          </cell>
          <cell r="G101">
            <v>75061800</v>
          </cell>
          <cell r="H101">
            <v>0</v>
          </cell>
          <cell r="I101" t="str">
            <v xml:space="preserve">kn </v>
          </cell>
          <cell r="J101">
            <v>200</v>
          </cell>
          <cell r="K101">
            <v>200</v>
          </cell>
          <cell r="L101">
            <v>75061800</v>
          </cell>
          <cell r="M101">
            <v>4635200</v>
          </cell>
          <cell r="N101">
            <v>6.18</v>
          </cell>
          <cell r="O101">
            <v>60744800</v>
          </cell>
          <cell r="P101">
            <v>80.930000000000007</v>
          </cell>
          <cell r="Q101">
            <v>0</v>
          </cell>
          <cell r="R101">
            <v>0</v>
          </cell>
          <cell r="S101">
            <v>60744800</v>
          </cell>
          <cell r="T101">
            <v>80.930000000000007</v>
          </cell>
          <cell r="U101">
            <v>36397</v>
          </cell>
          <cell r="V101">
            <v>416</v>
          </cell>
        </row>
        <row r="102">
          <cell r="A102">
            <v>3302598</v>
          </cell>
          <cell r="B102">
            <v>99</v>
          </cell>
          <cell r="C102" t="str">
            <v>DUBROVAČKI PODRUMI, DUBROVNIK</v>
          </cell>
          <cell r="D102" t="str">
            <v>DUBROVNIK</v>
          </cell>
          <cell r="E102">
            <v>19</v>
          </cell>
          <cell r="F102" t="str">
            <v>DA1593</v>
          </cell>
          <cell r="G102">
            <v>23850000</v>
          </cell>
          <cell r="H102">
            <v>0</v>
          </cell>
          <cell r="I102" t="str">
            <v xml:space="preserve">kn </v>
          </cell>
          <cell r="J102">
            <v>300</v>
          </cell>
          <cell r="K102">
            <v>300</v>
          </cell>
          <cell r="L102">
            <v>23850000</v>
          </cell>
          <cell r="M102">
            <v>1998600</v>
          </cell>
          <cell r="N102">
            <v>8.3800000000000008</v>
          </cell>
          <cell r="O102">
            <v>83400</v>
          </cell>
          <cell r="P102">
            <v>0.35</v>
          </cell>
          <cell r="Q102">
            <v>0</v>
          </cell>
          <cell r="R102">
            <v>0</v>
          </cell>
          <cell r="S102">
            <v>83400</v>
          </cell>
          <cell r="T102">
            <v>0.35</v>
          </cell>
          <cell r="U102">
            <v>36206</v>
          </cell>
          <cell r="V102">
            <v>111</v>
          </cell>
        </row>
        <row r="103">
          <cell r="A103">
            <v>3303837</v>
          </cell>
          <cell r="B103">
            <v>100</v>
          </cell>
          <cell r="C103" t="str">
            <v>DUBROVAČKI VJESNIK, DUBROVNIK</v>
          </cell>
          <cell r="D103" t="str">
            <v>DUBROVNIK</v>
          </cell>
          <cell r="E103">
            <v>19</v>
          </cell>
          <cell r="F103" t="str">
            <v>DE2220</v>
          </cell>
          <cell r="G103">
            <v>367800</v>
          </cell>
          <cell r="H103">
            <v>0</v>
          </cell>
          <cell r="I103" t="str">
            <v xml:space="preserve">kn </v>
          </cell>
          <cell r="J103">
            <v>1</v>
          </cell>
          <cell r="K103">
            <v>1</v>
          </cell>
          <cell r="L103">
            <v>367800</v>
          </cell>
          <cell r="M103">
            <v>0</v>
          </cell>
          <cell r="N103">
            <v>0</v>
          </cell>
          <cell r="O103">
            <v>2100</v>
          </cell>
          <cell r="P103">
            <v>0.56999999999999995</v>
          </cell>
          <cell r="Q103">
            <v>0</v>
          </cell>
          <cell r="R103">
            <v>0</v>
          </cell>
          <cell r="S103">
            <v>2100</v>
          </cell>
          <cell r="T103">
            <v>0.56999999999999995</v>
          </cell>
          <cell r="U103">
            <v>38397</v>
          </cell>
          <cell r="V103">
            <v>19</v>
          </cell>
        </row>
        <row r="104">
          <cell r="A104">
            <v>3378152</v>
          </cell>
          <cell r="B104">
            <v>101</v>
          </cell>
          <cell r="C104" t="str">
            <v>DUBROVAČKO PRIMORJE, DUBROVNIK</v>
          </cell>
          <cell r="D104" t="str">
            <v>DUBROVNIK</v>
          </cell>
          <cell r="E104">
            <v>19</v>
          </cell>
          <cell r="F104" t="str">
            <v>H05511</v>
          </cell>
          <cell r="G104">
            <v>106323000</v>
          </cell>
          <cell r="H104">
            <v>0</v>
          </cell>
          <cell r="I104" t="str">
            <v xml:space="preserve">kn </v>
          </cell>
          <cell r="J104">
            <v>300</v>
          </cell>
          <cell r="K104">
            <v>300</v>
          </cell>
          <cell r="L104">
            <v>106323000</v>
          </cell>
          <cell r="M104">
            <v>6687000</v>
          </cell>
          <cell r="N104">
            <v>6.29</v>
          </cell>
          <cell r="O104">
            <v>10615500</v>
          </cell>
          <cell r="P104">
            <v>9.98</v>
          </cell>
          <cell r="Q104">
            <v>0</v>
          </cell>
          <cell r="R104">
            <v>0</v>
          </cell>
          <cell r="S104">
            <v>10615500</v>
          </cell>
          <cell r="T104">
            <v>9.98</v>
          </cell>
          <cell r="U104">
            <v>35884</v>
          </cell>
          <cell r="V104">
            <v>424</v>
          </cell>
        </row>
        <row r="105">
          <cell r="A105">
            <v>3302989</v>
          </cell>
          <cell r="B105">
            <v>102</v>
          </cell>
          <cell r="C105" t="str">
            <v>DUBROVNIK - BABIN KUK, DUBROVNIK</v>
          </cell>
          <cell r="D105" t="str">
            <v>DUBROVNIK</v>
          </cell>
          <cell r="E105">
            <v>19</v>
          </cell>
          <cell r="F105" t="str">
            <v>H05511</v>
          </cell>
          <cell r="G105">
            <v>529503000</v>
          </cell>
          <cell r="H105">
            <v>0</v>
          </cell>
          <cell r="I105" t="str">
            <v xml:space="preserve">kn </v>
          </cell>
          <cell r="J105">
            <v>300</v>
          </cell>
          <cell r="K105">
            <v>300</v>
          </cell>
          <cell r="L105">
            <v>529503000</v>
          </cell>
          <cell r="M105">
            <v>0</v>
          </cell>
          <cell r="N105">
            <v>0</v>
          </cell>
          <cell r="O105">
            <v>13800</v>
          </cell>
          <cell r="P105">
            <v>0</v>
          </cell>
          <cell r="Q105">
            <v>13800</v>
          </cell>
          <cell r="R105">
            <v>0</v>
          </cell>
          <cell r="S105">
            <v>0</v>
          </cell>
          <cell r="T105">
            <v>0</v>
          </cell>
          <cell r="U105">
            <v>36103</v>
          </cell>
          <cell r="V105">
            <v>831</v>
          </cell>
        </row>
        <row r="106">
          <cell r="A106">
            <v>3219909</v>
          </cell>
          <cell r="B106">
            <v>103</v>
          </cell>
          <cell r="C106" t="str">
            <v>DUHANSKI INSTITUT ZAGREB, ZAGREB</v>
          </cell>
          <cell r="D106" t="str">
            <v>ZAGREB</v>
          </cell>
          <cell r="E106">
            <v>21</v>
          </cell>
          <cell r="F106" t="str">
            <v>DA1600</v>
          </cell>
          <cell r="G106">
            <v>1143890</v>
          </cell>
          <cell r="H106">
            <v>0</v>
          </cell>
          <cell r="I106" t="str">
            <v xml:space="preserve">kn </v>
          </cell>
          <cell r="J106">
            <v>10</v>
          </cell>
          <cell r="K106">
            <v>10</v>
          </cell>
          <cell r="L106">
            <v>1143890</v>
          </cell>
          <cell r="M106">
            <v>188320</v>
          </cell>
          <cell r="N106">
            <v>16.46</v>
          </cell>
          <cell r="O106">
            <v>65411</v>
          </cell>
          <cell r="P106">
            <v>5.72</v>
          </cell>
          <cell r="Q106">
            <v>1350</v>
          </cell>
          <cell r="R106">
            <v>0.12</v>
          </cell>
          <cell r="S106">
            <v>64061</v>
          </cell>
          <cell r="T106">
            <v>5.6</v>
          </cell>
          <cell r="U106">
            <v>40520</v>
          </cell>
          <cell r="V106">
            <v>133</v>
          </cell>
        </row>
        <row r="107">
          <cell r="A107">
            <v>3319768</v>
          </cell>
          <cell r="B107">
            <v>104</v>
          </cell>
          <cell r="C107" t="str">
            <v>DUNAVSKI LLOYD, SISAK</v>
          </cell>
          <cell r="D107" t="str">
            <v>SISAK</v>
          </cell>
          <cell r="E107">
            <v>3</v>
          </cell>
          <cell r="F107" t="str">
            <v>I06120</v>
          </cell>
          <cell r="G107">
            <v>20666000</v>
          </cell>
          <cell r="H107">
            <v>0</v>
          </cell>
          <cell r="I107" t="str">
            <v xml:space="preserve">kn </v>
          </cell>
          <cell r="J107">
            <v>1</v>
          </cell>
          <cell r="K107">
            <v>1</v>
          </cell>
          <cell r="L107">
            <v>20666000</v>
          </cell>
          <cell r="M107">
            <v>8200</v>
          </cell>
          <cell r="N107">
            <v>0.04</v>
          </cell>
          <cell r="O107">
            <v>3895901</v>
          </cell>
          <cell r="P107">
            <v>18.850000000000001</v>
          </cell>
          <cell r="Q107">
            <v>3871000</v>
          </cell>
          <cell r="R107">
            <v>18.73</v>
          </cell>
          <cell r="S107">
            <v>24901</v>
          </cell>
          <cell r="T107">
            <v>0.12</v>
          </cell>
          <cell r="U107">
            <v>38737</v>
          </cell>
          <cell r="V107">
            <v>38</v>
          </cell>
        </row>
        <row r="108">
          <cell r="A108">
            <v>3073572</v>
          </cell>
          <cell r="B108">
            <v>105</v>
          </cell>
          <cell r="C108" t="str">
            <v>ĐURO ĐAKOVIĆ APARATI, SLAVONSKI BRO</v>
          </cell>
          <cell r="D108" t="str">
            <v>SLAVONSKI BRO</v>
          </cell>
          <cell r="E108">
            <v>12</v>
          </cell>
          <cell r="F108" t="str">
            <v>DK2913</v>
          </cell>
          <cell r="G108">
            <v>3539600</v>
          </cell>
          <cell r="H108">
            <v>0</v>
          </cell>
          <cell r="I108" t="str">
            <v xml:space="preserve">kn </v>
          </cell>
          <cell r="J108">
            <v>100</v>
          </cell>
          <cell r="K108">
            <v>100</v>
          </cell>
          <cell r="L108">
            <v>3539600</v>
          </cell>
          <cell r="M108">
            <v>0</v>
          </cell>
          <cell r="N108">
            <v>0</v>
          </cell>
          <cell r="O108">
            <v>79300</v>
          </cell>
          <cell r="P108">
            <v>2.2400000000000002</v>
          </cell>
          <cell r="Q108">
            <v>79300</v>
          </cell>
          <cell r="R108">
            <v>2.2400000000000002</v>
          </cell>
          <cell r="S108">
            <v>0</v>
          </cell>
          <cell r="T108">
            <v>0</v>
          </cell>
          <cell r="U108">
            <v>37938</v>
          </cell>
          <cell r="V108">
            <v>0</v>
          </cell>
        </row>
        <row r="109">
          <cell r="A109">
            <v>3073734</v>
          </cell>
          <cell r="B109">
            <v>106</v>
          </cell>
          <cell r="C109" t="str">
            <v>ĐURO ĐAKOVIĆ TUP STANDARD, SLAVONSKI BRO</v>
          </cell>
          <cell r="D109" t="str">
            <v>SLAVONSKI BRO</v>
          </cell>
          <cell r="E109">
            <v>12</v>
          </cell>
          <cell r="F109" t="str">
            <v>H05551</v>
          </cell>
          <cell r="G109">
            <v>8377600</v>
          </cell>
          <cell r="H109">
            <v>0</v>
          </cell>
          <cell r="I109" t="str">
            <v xml:space="preserve">kn </v>
          </cell>
          <cell r="J109">
            <v>170</v>
          </cell>
          <cell r="K109">
            <v>170</v>
          </cell>
          <cell r="L109">
            <v>8377600</v>
          </cell>
          <cell r="M109">
            <v>0</v>
          </cell>
          <cell r="N109">
            <v>0</v>
          </cell>
          <cell r="O109">
            <v>601290</v>
          </cell>
          <cell r="P109">
            <v>7.18</v>
          </cell>
          <cell r="Q109">
            <v>601290</v>
          </cell>
          <cell r="R109">
            <v>7.18</v>
          </cell>
          <cell r="S109">
            <v>0</v>
          </cell>
          <cell r="T109">
            <v>0</v>
          </cell>
          <cell r="U109">
            <v>39700</v>
          </cell>
          <cell r="V109">
            <v>100</v>
          </cell>
        </row>
        <row r="110">
          <cell r="A110">
            <v>3013669</v>
          </cell>
          <cell r="B110">
            <v>107</v>
          </cell>
          <cell r="C110" t="str">
            <v>EKONOMSKO TEHNIČKI ZAVOD, OSIJEK</v>
          </cell>
          <cell r="D110" t="str">
            <v>OSIJEK</v>
          </cell>
          <cell r="E110">
            <v>14</v>
          </cell>
          <cell r="F110" t="str">
            <v>K07420</v>
          </cell>
          <cell r="G110">
            <v>6958800</v>
          </cell>
          <cell r="H110">
            <v>0</v>
          </cell>
          <cell r="I110" t="str">
            <v xml:space="preserve">kn </v>
          </cell>
          <cell r="J110">
            <v>300</v>
          </cell>
          <cell r="K110">
            <v>300</v>
          </cell>
          <cell r="L110">
            <v>6958800</v>
          </cell>
          <cell r="M110">
            <v>0</v>
          </cell>
          <cell r="N110">
            <v>0</v>
          </cell>
          <cell r="O110">
            <v>2700</v>
          </cell>
          <cell r="P110">
            <v>0.04</v>
          </cell>
          <cell r="Q110">
            <v>2700</v>
          </cell>
          <cell r="R110">
            <v>0.04</v>
          </cell>
          <cell r="S110">
            <v>0</v>
          </cell>
          <cell r="T110">
            <v>0</v>
          </cell>
          <cell r="U110">
            <v>38895</v>
          </cell>
          <cell r="V110">
            <v>76</v>
          </cell>
        </row>
        <row r="111">
          <cell r="A111">
            <v>3118495</v>
          </cell>
          <cell r="B111">
            <v>108</v>
          </cell>
          <cell r="C111" t="str">
            <v>EKRAN, SPLIT</v>
          </cell>
          <cell r="D111" t="str">
            <v>SPLIT</v>
          </cell>
          <cell r="E111">
            <v>17</v>
          </cell>
          <cell r="F111" t="str">
            <v>O09213</v>
          </cell>
          <cell r="G111">
            <v>7865400</v>
          </cell>
          <cell r="H111">
            <v>0</v>
          </cell>
          <cell r="I111" t="str">
            <v xml:space="preserve">kn </v>
          </cell>
          <cell r="J111">
            <v>300</v>
          </cell>
          <cell r="K111">
            <v>300</v>
          </cell>
          <cell r="L111">
            <v>7865400</v>
          </cell>
          <cell r="M111">
            <v>1804200</v>
          </cell>
          <cell r="N111">
            <v>22.94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38349</v>
          </cell>
          <cell r="V111">
            <v>34</v>
          </cell>
        </row>
        <row r="112">
          <cell r="A112">
            <v>3218066</v>
          </cell>
          <cell r="B112">
            <v>109</v>
          </cell>
          <cell r="C112" t="str">
            <v>ELEKTRODA ZAGREB, ZAPREŠIĆ</v>
          </cell>
          <cell r="D112" t="str">
            <v>ZAPREŠIĆ</v>
          </cell>
          <cell r="E112">
            <v>1</v>
          </cell>
          <cell r="F112" t="str">
            <v>DJ2873</v>
          </cell>
          <cell r="G112">
            <v>25163700</v>
          </cell>
          <cell r="H112">
            <v>0</v>
          </cell>
          <cell r="I112" t="str">
            <v xml:space="preserve">kn </v>
          </cell>
          <cell r="J112">
            <v>300</v>
          </cell>
          <cell r="K112">
            <v>300</v>
          </cell>
          <cell r="L112">
            <v>25163700</v>
          </cell>
          <cell r="M112">
            <v>0</v>
          </cell>
          <cell r="N112">
            <v>0</v>
          </cell>
          <cell r="O112">
            <v>42000</v>
          </cell>
          <cell r="P112">
            <v>0.17</v>
          </cell>
          <cell r="Q112">
            <v>40800</v>
          </cell>
          <cell r="R112">
            <v>0.16</v>
          </cell>
          <cell r="S112">
            <v>1200</v>
          </cell>
          <cell r="T112">
            <v>0</v>
          </cell>
          <cell r="U112">
            <v>37525</v>
          </cell>
          <cell r="V112">
            <v>239</v>
          </cell>
        </row>
        <row r="113">
          <cell r="A113">
            <v>3180077</v>
          </cell>
          <cell r="B113">
            <v>110</v>
          </cell>
          <cell r="C113" t="str">
            <v>ELEKTROKOMERC, SPLIT</v>
          </cell>
          <cell r="D113" t="str">
            <v>SPLIT</v>
          </cell>
          <cell r="E113">
            <v>17</v>
          </cell>
          <cell r="F113" t="str">
            <v>G05154</v>
          </cell>
          <cell r="G113">
            <v>3338100</v>
          </cell>
          <cell r="H113">
            <v>927250</v>
          </cell>
          <cell r="I113" t="str">
            <v xml:space="preserve">kn </v>
          </cell>
          <cell r="J113">
            <v>900</v>
          </cell>
          <cell r="K113">
            <v>900</v>
          </cell>
          <cell r="L113">
            <v>3338100</v>
          </cell>
          <cell r="M113">
            <v>0</v>
          </cell>
          <cell r="N113">
            <v>0</v>
          </cell>
          <cell r="O113">
            <v>50400</v>
          </cell>
          <cell r="P113">
            <v>1.51</v>
          </cell>
          <cell r="Q113">
            <v>50400</v>
          </cell>
          <cell r="R113">
            <v>1.51</v>
          </cell>
          <cell r="S113">
            <v>0</v>
          </cell>
          <cell r="T113">
            <v>0</v>
          </cell>
          <cell r="U113">
            <v>38474</v>
          </cell>
          <cell r="V113">
            <v>19</v>
          </cell>
        </row>
        <row r="114">
          <cell r="A114">
            <v>3334252</v>
          </cell>
          <cell r="B114">
            <v>111</v>
          </cell>
          <cell r="C114" t="str">
            <v>ELEKTROLUX, RIJEKA</v>
          </cell>
          <cell r="D114" t="str">
            <v>RIJEKA</v>
          </cell>
          <cell r="E114">
            <v>8</v>
          </cell>
          <cell r="F114" t="str">
            <v>G05272</v>
          </cell>
          <cell r="G114">
            <v>15516000</v>
          </cell>
          <cell r="H114">
            <v>0</v>
          </cell>
          <cell r="I114" t="str">
            <v xml:space="preserve">kn </v>
          </cell>
          <cell r="J114">
            <v>3000</v>
          </cell>
          <cell r="K114">
            <v>3000</v>
          </cell>
          <cell r="L114">
            <v>15516000</v>
          </cell>
          <cell r="M114">
            <v>0</v>
          </cell>
          <cell r="N114">
            <v>0</v>
          </cell>
          <cell r="O114">
            <v>69000</v>
          </cell>
          <cell r="P114">
            <v>0.44</v>
          </cell>
          <cell r="Q114">
            <v>6000</v>
          </cell>
          <cell r="R114">
            <v>0.04</v>
          </cell>
          <cell r="S114">
            <v>63000</v>
          </cell>
          <cell r="T114">
            <v>0.41</v>
          </cell>
          <cell r="U114">
            <v>41649</v>
          </cell>
          <cell r="V114">
            <v>297</v>
          </cell>
        </row>
        <row r="115">
          <cell r="A115">
            <v>3327248</v>
          </cell>
          <cell r="B115">
            <v>112</v>
          </cell>
          <cell r="C115" t="str">
            <v>ELEKTROMETAL, BJELOVAR, BJELOVAR</v>
          </cell>
          <cell r="D115" t="str">
            <v>BJELOVAR</v>
          </cell>
          <cell r="E115">
            <v>7</v>
          </cell>
          <cell r="F115" t="str">
            <v>F04530</v>
          </cell>
          <cell r="G115">
            <v>31869460</v>
          </cell>
          <cell r="H115">
            <v>8386700</v>
          </cell>
          <cell r="I115" t="str">
            <v xml:space="preserve">kn </v>
          </cell>
          <cell r="J115">
            <v>380</v>
          </cell>
          <cell r="K115">
            <v>380</v>
          </cell>
          <cell r="L115">
            <v>31869460</v>
          </cell>
          <cell r="M115">
            <v>0</v>
          </cell>
          <cell r="N115">
            <v>0</v>
          </cell>
          <cell r="O115">
            <v>38760</v>
          </cell>
          <cell r="P115">
            <v>0.12</v>
          </cell>
          <cell r="Q115">
            <v>3800</v>
          </cell>
          <cell r="R115">
            <v>0.01</v>
          </cell>
          <cell r="S115">
            <v>34960</v>
          </cell>
          <cell r="T115">
            <v>0.11</v>
          </cell>
          <cell r="U115">
            <v>41316</v>
          </cell>
          <cell r="V115">
            <v>308</v>
          </cell>
        </row>
        <row r="116">
          <cell r="A116">
            <v>3266516</v>
          </cell>
          <cell r="B116">
            <v>113</v>
          </cell>
          <cell r="C116" t="str">
            <v>ELEKTROPROMET, ZAGREB</v>
          </cell>
          <cell r="D116" t="str">
            <v>ZAGREB</v>
          </cell>
          <cell r="E116">
            <v>21</v>
          </cell>
          <cell r="F116" t="str">
            <v>G05154</v>
          </cell>
          <cell r="G116">
            <v>100458000</v>
          </cell>
          <cell r="H116">
            <v>0</v>
          </cell>
          <cell r="I116" t="str">
            <v xml:space="preserve">kn </v>
          </cell>
          <cell r="J116">
            <v>300</v>
          </cell>
          <cell r="K116">
            <v>300</v>
          </cell>
          <cell r="L116">
            <v>100458000</v>
          </cell>
          <cell r="M116">
            <v>1544100</v>
          </cell>
          <cell r="N116">
            <v>1.54</v>
          </cell>
          <cell r="O116">
            <v>2134686</v>
          </cell>
          <cell r="P116">
            <v>2.12</v>
          </cell>
          <cell r="Q116">
            <v>568500</v>
          </cell>
          <cell r="R116">
            <v>0.56999999999999995</v>
          </cell>
          <cell r="S116">
            <v>1566186</v>
          </cell>
          <cell r="T116">
            <v>1.56</v>
          </cell>
          <cell r="U116">
            <v>41373</v>
          </cell>
          <cell r="V116">
            <v>783</v>
          </cell>
        </row>
        <row r="117">
          <cell r="A117">
            <v>3223060</v>
          </cell>
          <cell r="B117">
            <v>114</v>
          </cell>
          <cell r="C117" t="str">
            <v>ELEKTROVOD, ZAGREB</v>
          </cell>
          <cell r="D117" t="str">
            <v>ZAGREB</v>
          </cell>
          <cell r="E117">
            <v>21</v>
          </cell>
          <cell r="F117" t="str">
            <v>F04530</v>
          </cell>
          <cell r="G117">
            <v>30300</v>
          </cell>
          <cell r="H117">
            <v>0</v>
          </cell>
          <cell r="I117" t="str">
            <v xml:space="preserve">kn </v>
          </cell>
          <cell r="J117">
            <v>50</v>
          </cell>
          <cell r="K117">
            <v>50</v>
          </cell>
          <cell r="L117">
            <v>30300</v>
          </cell>
          <cell r="M117">
            <v>0</v>
          </cell>
          <cell r="N117">
            <v>0</v>
          </cell>
          <cell r="O117">
            <v>5050</v>
          </cell>
          <cell r="P117">
            <v>16.670000000000002</v>
          </cell>
          <cell r="Q117">
            <v>4300</v>
          </cell>
          <cell r="R117">
            <v>14.19</v>
          </cell>
          <cell r="S117">
            <v>750</v>
          </cell>
          <cell r="T117">
            <v>2.48</v>
          </cell>
          <cell r="U117">
            <v>35055</v>
          </cell>
          <cell r="V117">
            <v>20</v>
          </cell>
        </row>
        <row r="118">
          <cell r="A118">
            <v>3272699</v>
          </cell>
          <cell r="B118">
            <v>115</v>
          </cell>
          <cell r="C118" t="str">
            <v>ERICSSON NIKOLA TESLA, ZAGREB</v>
          </cell>
          <cell r="D118" t="str">
            <v>ZAGREB</v>
          </cell>
          <cell r="E118">
            <v>21</v>
          </cell>
          <cell r="F118" t="str">
            <v>DL3220</v>
          </cell>
          <cell r="G118">
            <v>133165000</v>
          </cell>
          <cell r="H118">
            <v>0</v>
          </cell>
          <cell r="I118" t="str">
            <v xml:space="preserve">kn </v>
          </cell>
          <cell r="J118">
            <v>100</v>
          </cell>
          <cell r="K118">
            <v>100</v>
          </cell>
          <cell r="L118">
            <v>133165000</v>
          </cell>
          <cell r="M118">
            <v>0</v>
          </cell>
          <cell r="N118">
            <v>0</v>
          </cell>
          <cell r="O118">
            <v>2000</v>
          </cell>
          <cell r="P118">
            <v>0</v>
          </cell>
          <cell r="Q118">
            <v>0</v>
          </cell>
          <cell r="R118">
            <v>0</v>
          </cell>
          <cell r="S118">
            <v>2000</v>
          </cell>
          <cell r="T118">
            <v>0</v>
          </cell>
          <cell r="U118">
            <v>38484</v>
          </cell>
          <cell r="V118">
            <v>4458</v>
          </cell>
        </row>
        <row r="119">
          <cell r="A119">
            <v>3779599</v>
          </cell>
          <cell r="B119">
            <v>116</v>
          </cell>
          <cell r="C119" t="str">
            <v>EUROING MARKETING, ZAGREB</v>
          </cell>
          <cell r="D119" t="str">
            <v>ZAGREB</v>
          </cell>
          <cell r="E119">
            <v>21</v>
          </cell>
          <cell r="F119" t="str">
            <v>G00000</v>
          </cell>
          <cell r="G119">
            <v>0</v>
          </cell>
          <cell r="H119">
            <v>696726</v>
          </cell>
          <cell r="I119" t="str">
            <v>DEM</v>
          </cell>
          <cell r="J119">
            <v>1</v>
          </cell>
          <cell r="K119">
            <v>4</v>
          </cell>
          <cell r="L119">
            <v>2724199</v>
          </cell>
          <cell r="M119">
            <v>0</v>
          </cell>
          <cell r="N119">
            <v>0</v>
          </cell>
          <cell r="O119">
            <v>430354</v>
          </cell>
          <cell r="P119">
            <v>15.8</v>
          </cell>
          <cell r="Q119">
            <v>0</v>
          </cell>
          <cell r="R119">
            <v>0</v>
          </cell>
          <cell r="S119">
            <v>430354</v>
          </cell>
          <cell r="T119">
            <v>15.8</v>
          </cell>
          <cell r="U119">
            <v>36938</v>
          </cell>
          <cell r="V119">
            <v>15</v>
          </cell>
        </row>
        <row r="120">
          <cell r="A120">
            <v>3212246</v>
          </cell>
          <cell r="B120">
            <v>117</v>
          </cell>
          <cell r="C120" t="str">
            <v>EUROINSPEKT, ZAGREB</v>
          </cell>
          <cell r="D120" t="str">
            <v>ZAGREB</v>
          </cell>
          <cell r="E120">
            <v>21</v>
          </cell>
          <cell r="F120" t="str">
            <v>K07430</v>
          </cell>
          <cell r="G120">
            <v>22062500</v>
          </cell>
          <cell r="H120">
            <v>0</v>
          </cell>
          <cell r="I120" t="str">
            <v xml:space="preserve">kn </v>
          </cell>
          <cell r="J120">
            <v>1</v>
          </cell>
          <cell r="K120">
            <v>1</v>
          </cell>
          <cell r="L120">
            <v>22062500</v>
          </cell>
          <cell r="M120">
            <v>0</v>
          </cell>
          <cell r="N120">
            <v>0</v>
          </cell>
          <cell r="O120">
            <v>91600</v>
          </cell>
          <cell r="P120">
            <v>0.42</v>
          </cell>
          <cell r="Q120">
            <v>0</v>
          </cell>
          <cell r="R120">
            <v>0</v>
          </cell>
          <cell r="S120">
            <v>91600</v>
          </cell>
          <cell r="T120">
            <v>0.42</v>
          </cell>
          <cell r="U120">
            <v>37245</v>
          </cell>
          <cell r="V120">
            <v>209</v>
          </cell>
        </row>
        <row r="121">
          <cell r="A121">
            <v>3771776</v>
          </cell>
          <cell r="B121">
            <v>118</v>
          </cell>
          <cell r="C121" t="str">
            <v>EUROMAR, RIJEKA</v>
          </cell>
          <cell r="D121" t="str">
            <v>RIJEKA</v>
          </cell>
          <cell r="E121">
            <v>8</v>
          </cell>
          <cell r="F121" t="str">
            <v>I06320</v>
          </cell>
          <cell r="G121">
            <v>991000</v>
          </cell>
          <cell r="H121">
            <v>0</v>
          </cell>
          <cell r="I121" t="str">
            <v xml:space="preserve">kn </v>
          </cell>
          <cell r="J121">
            <v>200</v>
          </cell>
          <cell r="K121">
            <v>200</v>
          </cell>
          <cell r="L121">
            <v>991000</v>
          </cell>
          <cell r="M121">
            <v>0</v>
          </cell>
          <cell r="N121">
            <v>0</v>
          </cell>
          <cell r="O121">
            <v>26494</v>
          </cell>
          <cell r="P121">
            <v>2.67</v>
          </cell>
          <cell r="Q121">
            <v>13000</v>
          </cell>
          <cell r="R121">
            <v>1.31</v>
          </cell>
          <cell r="S121">
            <v>13494</v>
          </cell>
          <cell r="T121">
            <v>1.36</v>
          </cell>
          <cell r="U121">
            <v>35451</v>
          </cell>
          <cell r="V121">
            <v>37</v>
          </cell>
        </row>
        <row r="122">
          <cell r="A122">
            <v>3067432</v>
          </cell>
          <cell r="B122">
            <v>119</v>
          </cell>
          <cell r="C122" t="str">
            <v>EUROVIBA (BIVŠI KONKURENT), ZAGREB</v>
          </cell>
          <cell r="D122" t="str">
            <v>ZAGREB</v>
          </cell>
          <cell r="E122">
            <v>21</v>
          </cell>
          <cell r="F122" t="str">
            <v>G05212</v>
          </cell>
          <cell r="G122">
            <v>20034000</v>
          </cell>
          <cell r="H122">
            <v>0</v>
          </cell>
          <cell r="I122" t="str">
            <v xml:space="preserve">kn </v>
          </cell>
          <cell r="J122">
            <v>1</v>
          </cell>
          <cell r="K122">
            <v>1</v>
          </cell>
          <cell r="L122">
            <v>20034000</v>
          </cell>
          <cell r="M122">
            <v>869200</v>
          </cell>
          <cell r="N122">
            <v>4.34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39632</v>
          </cell>
          <cell r="V122">
            <v>409</v>
          </cell>
        </row>
        <row r="123">
          <cell r="A123">
            <v>2122839</v>
          </cell>
          <cell r="B123">
            <v>120</v>
          </cell>
          <cell r="C123" t="str">
            <v>EXCELSA NEKRETNINE, DUBROVNIK</v>
          </cell>
          <cell r="D123" t="str">
            <v>DUBROVNIK</v>
          </cell>
          <cell r="E123">
            <v>19</v>
          </cell>
          <cell r="F123" t="str">
            <v>K07000</v>
          </cell>
          <cell r="G123">
            <v>109521088</v>
          </cell>
          <cell r="H123">
            <v>0</v>
          </cell>
          <cell r="I123" t="str">
            <v xml:space="preserve">kn </v>
          </cell>
          <cell r="J123">
            <v>33</v>
          </cell>
          <cell r="K123">
            <v>33</v>
          </cell>
          <cell r="L123">
            <v>109514347</v>
          </cell>
          <cell r="M123">
            <v>0</v>
          </cell>
          <cell r="N123">
            <v>0</v>
          </cell>
          <cell r="O123">
            <v>1759819</v>
          </cell>
          <cell r="P123">
            <v>1.61</v>
          </cell>
          <cell r="Q123">
            <v>1759819</v>
          </cell>
          <cell r="R123">
            <v>1.61</v>
          </cell>
          <cell r="S123">
            <v>0</v>
          </cell>
          <cell r="T123">
            <v>0</v>
          </cell>
          <cell r="U123">
            <v>41892</v>
          </cell>
          <cell r="V123">
            <v>0</v>
          </cell>
        </row>
        <row r="124">
          <cell r="A124">
            <v>3224546</v>
          </cell>
          <cell r="B124">
            <v>121</v>
          </cell>
          <cell r="C124" t="str">
            <v>EXPORTDRVO, ZAGREB</v>
          </cell>
          <cell r="D124" t="str">
            <v>ZAGREB</v>
          </cell>
          <cell r="E124">
            <v>21</v>
          </cell>
          <cell r="F124" t="str">
            <v>G05119</v>
          </cell>
          <cell r="G124">
            <v>18200000</v>
          </cell>
          <cell r="H124">
            <v>26656200</v>
          </cell>
          <cell r="I124" t="str">
            <v xml:space="preserve">kn </v>
          </cell>
          <cell r="J124">
            <v>400</v>
          </cell>
          <cell r="K124">
            <v>400</v>
          </cell>
          <cell r="L124">
            <v>18200000</v>
          </cell>
          <cell r="M124">
            <v>0</v>
          </cell>
          <cell r="N124">
            <v>0</v>
          </cell>
          <cell r="O124">
            <v>6000</v>
          </cell>
          <cell r="P124">
            <v>0.03</v>
          </cell>
          <cell r="Q124">
            <v>0</v>
          </cell>
          <cell r="R124">
            <v>0</v>
          </cell>
          <cell r="S124">
            <v>6000</v>
          </cell>
          <cell r="T124">
            <v>0.03</v>
          </cell>
          <cell r="U124">
            <v>41066</v>
          </cell>
          <cell r="V124">
            <v>855</v>
          </cell>
        </row>
        <row r="125">
          <cell r="A125">
            <v>3398595</v>
          </cell>
          <cell r="B125">
            <v>122</v>
          </cell>
          <cell r="C125" t="str">
            <v>FINAG, GAREŠNICA</v>
          </cell>
          <cell r="D125" t="str">
            <v>GAREŠNICA</v>
          </cell>
          <cell r="E125">
            <v>7</v>
          </cell>
          <cell r="F125" t="str">
            <v>DI2640</v>
          </cell>
          <cell r="G125">
            <v>5065790</v>
          </cell>
          <cell r="H125">
            <v>0</v>
          </cell>
          <cell r="I125" t="str">
            <v xml:space="preserve">kn </v>
          </cell>
          <cell r="J125">
            <v>10</v>
          </cell>
          <cell r="K125">
            <v>10</v>
          </cell>
          <cell r="L125">
            <v>5065790</v>
          </cell>
          <cell r="M125">
            <v>0</v>
          </cell>
          <cell r="N125">
            <v>0</v>
          </cell>
          <cell r="O125">
            <v>60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41806</v>
          </cell>
          <cell r="V125">
            <v>185</v>
          </cell>
        </row>
        <row r="126">
          <cell r="A126">
            <v>563498</v>
          </cell>
          <cell r="B126">
            <v>123</v>
          </cell>
          <cell r="C126" t="str">
            <v>FINVEST CORP, ČABAR</v>
          </cell>
          <cell r="D126" t="str">
            <v>ČABAR</v>
          </cell>
          <cell r="E126">
            <v>8</v>
          </cell>
          <cell r="F126" t="str">
            <v>X00000</v>
          </cell>
          <cell r="G126">
            <v>154437750</v>
          </cell>
          <cell r="H126">
            <v>0</v>
          </cell>
          <cell r="I126" t="str">
            <v xml:space="preserve">kn </v>
          </cell>
          <cell r="J126">
            <v>250</v>
          </cell>
          <cell r="K126">
            <v>250</v>
          </cell>
          <cell r="L126">
            <v>154437750</v>
          </cell>
          <cell r="M126">
            <v>0</v>
          </cell>
          <cell r="N126">
            <v>0</v>
          </cell>
          <cell r="O126">
            <v>105500</v>
          </cell>
          <cell r="P126">
            <v>7.0000000000000007E-2</v>
          </cell>
          <cell r="Q126">
            <v>105500</v>
          </cell>
          <cell r="R126">
            <v>7.0000000000000007E-2</v>
          </cell>
          <cell r="S126">
            <v>0</v>
          </cell>
          <cell r="T126">
            <v>0</v>
          </cell>
          <cell r="U126">
            <v>41274</v>
          </cell>
          <cell r="V126">
            <v>2</v>
          </cell>
        </row>
        <row r="127">
          <cell r="A127">
            <v>3213161</v>
          </cell>
          <cell r="B127">
            <v>124</v>
          </cell>
          <cell r="C127" t="str">
            <v>FRANCK, ZAGREB</v>
          </cell>
          <cell r="D127" t="str">
            <v>ZAGREB</v>
          </cell>
          <cell r="E127">
            <v>21</v>
          </cell>
          <cell r="F127" t="str">
            <v>DA1589</v>
          </cell>
          <cell r="G127">
            <v>311834100</v>
          </cell>
          <cell r="H127">
            <v>0</v>
          </cell>
          <cell r="I127" t="str">
            <v xml:space="preserve">kn </v>
          </cell>
          <cell r="J127">
            <v>730</v>
          </cell>
          <cell r="K127">
            <v>730</v>
          </cell>
          <cell r="L127">
            <v>311834100</v>
          </cell>
          <cell r="M127">
            <v>431430</v>
          </cell>
          <cell r="N127">
            <v>0.14000000000000001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41905</v>
          </cell>
          <cell r="V127">
            <v>1027</v>
          </cell>
        </row>
        <row r="128">
          <cell r="A128">
            <v>3341739</v>
          </cell>
          <cell r="B128">
            <v>125</v>
          </cell>
          <cell r="C128" t="str">
            <v>GALA, BJELOVAR</v>
          </cell>
          <cell r="D128" t="str">
            <v>BJELOVAR</v>
          </cell>
          <cell r="E128">
            <v>7</v>
          </cell>
          <cell r="F128" t="str">
            <v>A00120</v>
          </cell>
          <cell r="G128">
            <v>15659000</v>
          </cell>
          <cell r="H128">
            <v>0</v>
          </cell>
          <cell r="I128" t="str">
            <v xml:space="preserve">kn </v>
          </cell>
          <cell r="J128">
            <v>1</v>
          </cell>
          <cell r="K128">
            <v>1</v>
          </cell>
          <cell r="L128">
            <v>15659000</v>
          </cell>
          <cell r="M128">
            <v>0</v>
          </cell>
          <cell r="N128">
            <v>0</v>
          </cell>
          <cell r="O128">
            <v>539300</v>
          </cell>
          <cell r="P128">
            <v>3.44</v>
          </cell>
          <cell r="Q128">
            <v>539300</v>
          </cell>
          <cell r="R128">
            <v>3.44</v>
          </cell>
          <cell r="S128">
            <v>0</v>
          </cell>
          <cell r="T128">
            <v>0</v>
          </cell>
          <cell r="U128">
            <v>37719</v>
          </cell>
          <cell r="V128">
            <v>108</v>
          </cell>
        </row>
        <row r="129">
          <cell r="A129">
            <v>3040003</v>
          </cell>
          <cell r="B129">
            <v>126</v>
          </cell>
          <cell r="C129" t="str">
            <v>GALEB JONATHAN, POVLJA</v>
          </cell>
          <cell r="D129" t="str">
            <v>POVLJA</v>
          </cell>
          <cell r="E129">
            <v>17</v>
          </cell>
          <cell r="F129" t="str">
            <v>H05511</v>
          </cell>
          <cell r="G129">
            <v>6414980</v>
          </cell>
          <cell r="H129">
            <v>1697713</v>
          </cell>
          <cell r="I129" t="str">
            <v xml:space="preserve">kn </v>
          </cell>
          <cell r="J129">
            <v>10</v>
          </cell>
          <cell r="K129">
            <v>10</v>
          </cell>
          <cell r="L129">
            <v>6414980</v>
          </cell>
          <cell r="M129">
            <v>0</v>
          </cell>
          <cell r="N129">
            <v>0</v>
          </cell>
          <cell r="O129">
            <v>506505</v>
          </cell>
          <cell r="P129">
            <v>7.9</v>
          </cell>
          <cell r="Q129">
            <v>0</v>
          </cell>
          <cell r="R129">
            <v>0</v>
          </cell>
          <cell r="S129">
            <v>506505</v>
          </cell>
          <cell r="T129">
            <v>7.9</v>
          </cell>
          <cell r="U129">
            <v>40295</v>
          </cell>
          <cell r="V129">
            <v>67</v>
          </cell>
        </row>
        <row r="130">
          <cell r="A130">
            <v>3754677</v>
          </cell>
          <cell r="B130">
            <v>127</v>
          </cell>
          <cell r="C130" t="str">
            <v>GAP-GRAĐENJE, ZAGREB</v>
          </cell>
          <cell r="D130" t="str">
            <v>ZAGREB</v>
          </cell>
          <cell r="E130">
            <v>21</v>
          </cell>
          <cell r="F130" t="str">
            <v>F04521</v>
          </cell>
          <cell r="G130">
            <v>4143650</v>
          </cell>
          <cell r="H130">
            <v>1139085</v>
          </cell>
          <cell r="I130" t="str">
            <v xml:space="preserve">kn </v>
          </cell>
          <cell r="J130">
            <v>379</v>
          </cell>
          <cell r="K130">
            <v>379</v>
          </cell>
          <cell r="L130">
            <v>4143650</v>
          </cell>
          <cell r="M130">
            <v>0</v>
          </cell>
          <cell r="N130">
            <v>0</v>
          </cell>
          <cell r="O130">
            <v>1683832</v>
          </cell>
          <cell r="P130">
            <v>40.64</v>
          </cell>
          <cell r="Q130">
            <v>204227</v>
          </cell>
          <cell r="R130">
            <v>4.93</v>
          </cell>
          <cell r="S130">
            <v>1479605</v>
          </cell>
          <cell r="T130">
            <v>35.71</v>
          </cell>
          <cell r="U130">
            <v>34799</v>
          </cell>
          <cell r="V130">
            <v>27</v>
          </cell>
        </row>
        <row r="131">
          <cell r="A131">
            <v>3710831</v>
          </cell>
          <cell r="B131">
            <v>128</v>
          </cell>
          <cell r="C131" t="str">
            <v>GAVRILOVIĆ MALA PRIVREDA, PETRINJA</v>
          </cell>
          <cell r="D131" t="str">
            <v>PETRINJA</v>
          </cell>
          <cell r="E131">
            <v>3</v>
          </cell>
          <cell r="F131" t="str">
            <v>DE2120</v>
          </cell>
          <cell r="G131">
            <v>142300</v>
          </cell>
          <cell r="H131">
            <v>0</v>
          </cell>
          <cell r="I131" t="str">
            <v xml:space="preserve">kn </v>
          </cell>
          <cell r="J131">
            <v>100</v>
          </cell>
          <cell r="K131">
            <v>100</v>
          </cell>
          <cell r="L131">
            <v>142300</v>
          </cell>
          <cell r="M131">
            <v>142300</v>
          </cell>
          <cell r="N131">
            <v>100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38184</v>
          </cell>
          <cell r="V131">
            <v>0</v>
          </cell>
        </row>
        <row r="132">
          <cell r="A132">
            <v>3322793</v>
          </cell>
          <cell r="B132">
            <v>129</v>
          </cell>
          <cell r="C132" t="str">
            <v>GEM, VINKOVCI</v>
          </cell>
          <cell r="D132" t="str">
            <v>VINKOVCI</v>
          </cell>
          <cell r="E132">
            <v>16</v>
          </cell>
          <cell r="F132" t="str">
            <v>G05212</v>
          </cell>
          <cell r="G132">
            <v>17725800</v>
          </cell>
          <cell r="H132">
            <v>0</v>
          </cell>
          <cell r="I132" t="str">
            <v xml:space="preserve">kn </v>
          </cell>
          <cell r="J132">
            <v>300</v>
          </cell>
          <cell r="K132">
            <v>300</v>
          </cell>
          <cell r="L132">
            <v>17725800</v>
          </cell>
          <cell r="M132">
            <v>1850400</v>
          </cell>
          <cell r="N132">
            <v>10.44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39134</v>
          </cell>
          <cell r="V132">
            <v>360</v>
          </cell>
        </row>
        <row r="133">
          <cell r="A133">
            <v>3301036</v>
          </cell>
          <cell r="B133">
            <v>130</v>
          </cell>
          <cell r="C133" t="str">
            <v>GEODETSKI ZAVOD VINKOVCI, VINKOVCI</v>
          </cell>
          <cell r="D133" t="str">
            <v>VINKOVCI</v>
          </cell>
          <cell r="E133">
            <v>16</v>
          </cell>
          <cell r="F133" t="str">
            <v>K07420</v>
          </cell>
          <cell r="G133">
            <v>322500</v>
          </cell>
          <cell r="H133">
            <v>0</v>
          </cell>
          <cell r="I133" t="str">
            <v xml:space="preserve">kn </v>
          </cell>
          <cell r="J133">
            <v>1</v>
          </cell>
          <cell r="K133">
            <v>1</v>
          </cell>
          <cell r="L133">
            <v>322500</v>
          </cell>
          <cell r="M133">
            <v>0</v>
          </cell>
          <cell r="N133">
            <v>0</v>
          </cell>
          <cell r="O133">
            <v>39900</v>
          </cell>
          <cell r="P133">
            <v>12.37</v>
          </cell>
          <cell r="Q133">
            <v>39900</v>
          </cell>
          <cell r="R133">
            <v>12.37</v>
          </cell>
          <cell r="S133">
            <v>0</v>
          </cell>
          <cell r="T133">
            <v>0</v>
          </cell>
          <cell r="U133">
            <v>39114</v>
          </cell>
          <cell r="V133">
            <v>12</v>
          </cell>
        </row>
        <row r="134">
          <cell r="A134">
            <v>3273857</v>
          </cell>
          <cell r="B134">
            <v>131</v>
          </cell>
          <cell r="C134" t="str">
            <v>GEOFIZIKA, ZAGREB</v>
          </cell>
          <cell r="D134" t="str">
            <v>ZAGREB</v>
          </cell>
          <cell r="E134">
            <v>21</v>
          </cell>
          <cell r="F134" t="str">
            <v>K07310</v>
          </cell>
          <cell r="G134">
            <v>27738000</v>
          </cell>
          <cell r="H134">
            <v>0</v>
          </cell>
          <cell r="I134" t="str">
            <v xml:space="preserve">kn </v>
          </cell>
          <cell r="J134">
            <v>300</v>
          </cell>
          <cell r="K134">
            <v>300</v>
          </cell>
          <cell r="L134">
            <v>27738000</v>
          </cell>
          <cell r="M134">
            <v>0</v>
          </cell>
          <cell r="N134">
            <v>0</v>
          </cell>
          <cell r="O134">
            <v>1886100</v>
          </cell>
          <cell r="P134">
            <v>6.8</v>
          </cell>
          <cell r="Q134">
            <v>1880100</v>
          </cell>
          <cell r="R134">
            <v>6.78</v>
          </cell>
          <cell r="S134">
            <v>6000</v>
          </cell>
          <cell r="T134">
            <v>0.02</v>
          </cell>
          <cell r="U134">
            <v>38342</v>
          </cell>
          <cell r="V134">
            <v>281</v>
          </cell>
        </row>
        <row r="135">
          <cell r="A135">
            <v>3036111</v>
          </cell>
          <cell r="B135">
            <v>132</v>
          </cell>
          <cell r="C135" t="str">
            <v>GIRK KALUN, DRNIŠ</v>
          </cell>
          <cell r="D135" t="str">
            <v>DRNIŠ</v>
          </cell>
          <cell r="E135">
            <v>15</v>
          </cell>
          <cell r="F135" t="str">
            <v>DI2652</v>
          </cell>
          <cell r="G135">
            <v>17092200</v>
          </cell>
          <cell r="H135">
            <v>0</v>
          </cell>
          <cell r="I135" t="str">
            <v xml:space="preserve">kn </v>
          </cell>
          <cell r="J135">
            <v>100</v>
          </cell>
          <cell r="K135">
            <v>100</v>
          </cell>
          <cell r="L135">
            <v>17092200</v>
          </cell>
          <cell r="M135">
            <v>0</v>
          </cell>
          <cell r="N135">
            <v>0</v>
          </cell>
          <cell r="O135">
            <v>1458800</v>
          </cell>
          <cell r="P135">
            <v>8.5299999999999994</v>
          </cell>
          <cell r="Q135">
            <v>1458800</v>
          </cell>
          <cell r="R135">
            <v>8.5299999999999994</v>
          </cell>
          <cell r="S135">
            <v>0</v>
          </cell>
          <cell r="T135">
            <v>0</v>
          </cell>
          <cell r="U135">
            <v>35482</v>
          </cell>
          <cell r="V135">
            <v>173</v>
          </cell>
        </row>
        <row r="136">
          <cell r="A136">
            <v>3021688</v>
          </cell>
          <cell r="B136">
            <v>133</v>
          </cell>
          <cell r="C136" t="str">
            <v>GLAS SLAVONIJE, OSIJEK</v>
          </cell>
          <cell r="D136" t="str">
            <v>OSIJEK</v>
          </cell>
          <cell r="E136">
            <v>14</v>
          </cell>
          <cell r="F136" t="str">
            <v>DE2212</v>
          </cell>
          <cell r="G136">
            <v>19462200</v>
          </cell>
          <cell r="H136">
            <v>0</v>
          </cell>
          <cell r="I136" t="str">
            <v xml:space="preserve">kn </v>
          </cell>
          <cell r="J136">
            <v>200</v>
          </cell>
          <cell r="K136">
            <v>200</v>
          </cell>
          <cell r="L136">
            <v>19462200</v>
          </cell>
          <cell r="M136">
            <v>0</v>
          </cell>
          <cell r="N136">
            <v>0</v>
          </cell>
          <cell r="O136">
            <v>400</v>
          </cell>
          <cell r="P136">
            <v>0</v>
          </cell>
          <cell r="Q136">
            <v>200</v>
          </cell>
          <cell r="R136">
            <v>0</v>
          </cell>
          <cell r="S136">
            <v>200</v>
          </cell>
          <cell r="T136">
            <v>0</v>
          </cell>
          <cell r="U136">
            <v>36945</v>
          </cell>
          <cell r="V136">
            <v>85</v>
          </cell>
        </row>
        <row r="137">
          <cell r="A137">
            <v>3262928</v>
          </cell>
          <cell r="B137">
            <v>134</v>
          </cell>
          <cell r="C137" t="str">
            <v>GOI, ZAGREB</v>
          </cell>
          <cell r="D137" t="str">
            <v>ZAGREB</v>
          </cell>
          <cell r="E137">
            <v>21</v>
          </cell>
          <cell r="F137" t="str">
            <v>F04540</v>
          </cell>
          <cell r="G137">
            <v>5244000</v>
          </cell>
          <cell r="H137">
            <v>0</v>
          </cell>
          <cell r="I137" t="str">
            <v xml:space="preserve">kn </v>
          </cell>
          <cell r="J137">
            <v>1900</v>
          </cell>
          <cell r="K137">
            <v>1900</v>
          </cell>
          <cell r="L137">
            <v>5244000</v>
          </cell>
          <cell r="M137">
            <v>0</v>
          </cell>
          <cell r="N137">
            <v>0</v>
          </cell>
          <cell r="O137">
            <v>568100</v>
          </cell>
          <cell r="P137">
            <v>10.83</v>
          </cell>
          <cell r="Q137">
            <v>568100</v>
          </cell>
          <cell r="R137">
            <v>10.83</v>
          </cell>
          <cell r="S137">
            <v>0</v>
          </cell>
          <cell r="T137">
            <v>0</v>
          </cell>
          <cell r="U137">
            <v>35052</v>
          </cell>
          <cell r="V137">
            <v>20</v>
          </cell>
        </row>
        <row r="138">
          <cell r="A138">
            <v>3216152</v>
          </cell>
          <cell r="B138">
            <v>135</v>
          </cell>
          <cell r="C138" t="str">
            <v>GORICA, VELIKA GORICA</v>
          </cell>
          <cell r="D138" t="str">
            <v>VELIKA GORICA</v>
          </cell>
          <cell r="E138">
            <v>1</v>
          </cell>
          <cell r="F138" t="str">
            <v>H05550</v>
          </cell>
          <cell r="G138">
            <v>12501000</v>
          </cell>
          <cell r="H138">
            <v>0</v>
          </cell>
          <cell r="I138" t="str">
            <v xml:space="preserve">kn </v>
          </cell>
          <cell r="J138">
            <v>300</v>
          </cell>
          <cell r="K138">
            <v>300</v>
          </cell>
          <cell r="L138">
            <v>12501000</v>
          </cell>
          <cell r="M138">
            <v>726300</v>
          </cell>
          <cell r="N138">
            <v>5.81</v>
          </cell>
          <cell r="O138">
            <v>631800</v>
          </cell>
          <cell r="P138">
            <v>5.05</v>
          </cell>
          <cell r="Q138">
            <v>0</v>
          </cell>
          <cell r="R138">
            <v>0</v>
          </cell>
          <cell r="S138">
            <v>631800</v>
          </cell>
          <cell r="T138">
            <v>5.05</v>
          </cell>
          <cell r="U138">
            <v>38146</v>
          </cell>
          <cell r="V138">
            <v>8</v>
          </cell>
        </row>
        <row r="139">
          <cell r="A139">
            <v>3251551</v>
          </cell>
          <cell r="B139">
            <v>136</v>
          </cell>
          <cell r="C139" t="str">
            <v>GP KRK, KRK</v>
          </cell>
          <cell r="D139" t="str">
            <v>KRK</v>
          </cell>
          <cell r="E139">
            <v>8</v>
          </cell>
          <cell r="F139" t="str">
            <v>F04523</v>
          </cell>
          <cell r="G139">
            <v>35523900</v>
          </cell>
          <cell r="H139">
            <v>0</v>
          </cell>
          <cell r="I139" t="str">
            <v xml:space="preserve">kn </v>
          </cell>
          <cell r="J139">
            <v>450</v>
          </cell>
          <cell r="K139">
            <v>450</v>
          </cell>
          <cell r="L139">
            <v>35523900</v>
          </cell>
          <cell r="M139">
            <v>0</v>
          </cell>
          <cell r="N139">
            <v>0</v>
          </cell>
          <cell r="O139">
            <v>97650</v>
          </cell>
          <cell r="P139">
            <v>0.27</v>
          </cell>
          <cell r="Q139">
            <v>97650</v>
          </cell>
          <cell r="R139">
            <v>0.27</v>
          </cell>
          <cell r="S139">
            <v>0</v>
          </cell>
          <cell r="T139">
            <v>0</v>
          </cell>
          <cell r="U139">
            <v>41488</v>
          </cell>
          <cell r="V139">
            <v>218</v>
          </cell>
        </row>
        <row r="140">
          <cell r="A140">
            <v>3440451</v>
          </cell>
          <cell r="B140">
            <v>137</v>
          </cell>
          <cell r="C140" t="str">
            <v>GRADAC, GRADAC</v>
          </cell>
          <cell r="D140" t="str">
            <v>GRADAC</v>
          </cell>
          <cell r="E140">
            <v>17</v>
          </cell>
          <cell r="F140" t="str">
            <v>H05530</v>
          </cell>
          <cell r="G140">
            <v>1738800</v>
          </cell>
          <cell r="H140">
            <v>0</v>
          </cell>
          <cell r="I140" t="str">
            <v xml:space="preserve">kn </v>
          </cell>
          <cell r="J140">
            <v>300</v>
          </cell>
          <cell r="K140">
            <v>300</v>
          </cell>
          <cell r="L140">
            <v>1738800</v>
          </cell>
          <cell r="M140">
            <v>426600</v>
          </cell>
          <cell r="N140">
            <v>24.53</v>
          </cell>
          <cell r="O140">
            <v>7200</v>
          </cell>
          <cell r="P140">
            <v>0.41</v>
          </cell>
          <cell r="Q140">
            <v>7200</v>
          </cell>
          <cell r="R140">
            <v>0.41</v>
          </cell>
          <cell r="S140">
            <v>0</v>
          </cell>
          <cell r="T140">
            <v>0</v>
          </cell>
          <cell r="U140">
            <v>38474</v>
          </cell>
          <cell r="V140">
            <v>20</v>
          </cell>
        </row>
        <row r="141">
          <cell r="A141">
            <v>3080641</v>
          </cell>
          <cell r="B141">
            <v>138</v>
          </cell>
          <cell r="C141" t="str">
            <v>GRADINA, KORČULA</v>
          </cell>
          <cell r="D141" t="str">
            <v>KORČULA</v>
          </cell>
          <cell r="E141">
            <v>19</v>
          </cell>
          <cell r="F141" t="str">
            <v>G05220</v>
          </cell>
          <cell r="G141">
            <v>11542800</v>
          </cell>
          <cell r="H141">
            <v>0</v>
          </cell>
          <cell r="I141" t="str">
            <v xml:space="preserve">kn </v>
          </cell>
          <cell r="J141">
            <v>300</v>
          </cell>
          <cell r="K141">
            <v>300</v>
          </cell>
          <cell r="L141">
            <v>11542800</v>
          </cell>
          <cell r="M141">
            <v>199200</v>
          </cell>
          <cell r="N141">
            <v>1.73</v>
          </cell>
          <cell r="O141">
            <v>252900</v>
          </cell>
          <cell r="P141">
            <v>2.19</v>
          </cell>
          <cell r="Q141">
            <v>0</v>
          </cell>
          <cell r="R141">
            <v>0</v>
          </cell>
          <cell r="S141">
            <v>252900</v>
          </cell>
          <cell r="T141">
            <v>2.19</v>
          </cell>
          <cell r="U141">
            <v>37985</v>
          </cell>
          <cell r="V141">
            <v>196</v>
          </cell>
        </row>
        <row r="142">
          <cell r="A142">
            <v>3285227</v>
          </cell>
          <cell r="B142">
            <v>139</v>
          </cell>
          <cell r="C142" t="str">
            <v>GRADINA, ZAGREB</v>
          </cell>
          <cell r="D142" t="str">
            <v>ZAGREB</v>
          </cell>
          <cell r="E142">
            <v>21</v>
          </cell>
          <cell r="F142" t="str">
            <v>F04540</v>
          </cell>
          <cell r="G142">
            <v>0</v>
          </cell>
          <cell r="H142">
            <v>167872</v>
          </cell>
          <cell r="I142" t="str">
            <v>DEM</v>
          </cell>
          <cell r="J142">
            <v>100</v>
          </cell>
          <cell r="K142">
            <v>391</v>
          </cell>
          <cell r="L142">
            <v>656590</v>
          </cell>
          <cell r="M142">
            <v>0</v>
          </cell>
          <cell r="N142">
            <v>0</v>
          </cell>
          <cell r="O142">
            <v>379328</v>
          </cell>
          <cell r="P142">
            <v>57.77</v>
          </cell>
          <cell r="Q142">
            <v>225642</v>
          </cell>
          <cell r="R142">
            <v>34.369999999999997</v>
          </cell>
          <cell r="S142">
            <v>153687</v>
          </cell>
          <cell r="T142">
            <v>23.41</v>
          </cell>
          <cell r="U142">
            <v>35051</v>
          </cell>
          <cell r="V142">
            <v>13</v>
          </cell>
        </row>
        <row r="143">
          <cell r="A143">
            <v>3256502</v>
          </cell>
          <cell r="B143">
            <v>140</v>
          </cell>
          <cell r="C143" t="str">
            <v>GRADINE INŽENJERING, PULA</v>
          </cell>
          <cell r="D143" t="str">
            <v>PULA</v>
          </cell>
          <cell r="E143">
            <v>18</v>
          </cell>
          <cell r="F143" t="str">
            <v>K07420</v>
          </cell>
          <cell r="G143">
            <v>3970440</v>
          </cell>
          <cell r="H143">
            <v>0</v>
          </cell>
          <cell r="I143" t="str">
            <v xml:space="preserve">kn </v>
          </cell>
          <cell r="J143">
            <v>360</v>
          </cell>
          <cell r="K143">
            <v>360</v>
          </cell>
          <cell r="L143">
            <v>3970440</v>
          </cell>
          <cell r="M143">
            <v>0</v>
          </cell>
          <cell r="N143">
            <v>0</v>
          </cell>
          <cell r="O143">
            <v>158400</v>
          </cell>
          <cell r="P143">
            <v>3.99</v>
          </cell>
          <cell r="Q143">
            <v>158400</v>
          </cell>
          <cell r="R143">
            <v>3.99</v>
          </cell>
          <cell r="S143">
            <v>0</v>
          </cell>
          <cell r="T143">
            <v>0</v>
          </cell>
          <cell r="U143">
            <v>38349</v>
          </cell>
          <cell r="V143">
            <v>45</v>
          </cell>
        </row>
        <row r="144">
          <cell r="A144">
            <v>3025829</v>
          </cell>
          <cell r="B144">
            <v>141</v>
          </cell>
          <cell r="C144" t="str">
            <v>GRADNJA, OSIJEK</v>
          </cell>
          <cell r="D144" t="str">
            <v>OSIJEK</v>
          </cell>
          <cell r="E144">
            <v>14</v>
          </cell>
          <cell r="F144" t="str">
            <v>F04521</v>
          </cell>
          <cell r="G144">
            <v>6831600</v>
          </cell>
          <cell r="H144">
            <v>0</v>
          </cell>
          <cell r="I144" t="str">
            <v xml:space="preserve">kn </v>
          </cell>
          <cell r="J144">
            <v>1</v>
          </cell>
          <cell r="K144">
            <v>1</v>
          </cell>
          <cell r="L144">
            <v>6831600</v>
          </cell>
          <cell r="M144">
            <v>0</v>
          </cell>
          <cell r="N144">
            <v>0</v>
          </cell>
          <cell r="O144">
            <v>600</v>
          </cell>
          <cell r="P144">
            <v>0.01</v>
          </cell>
          <cell r="Q144">
            <v>600</v>
          </cell>
          <cell r="R144">
            <v>0.01</v>
          </cell>
          <cell r="S144">
            <v>0</v>
          </cell>
          <cell r="T144">
            <v>0</v>
          </cell>
          <cell r="U144">
            <v>37266</v>
          </cell>
          <cell r="V144">
            <v>267</v>
          </cell>
        </row>
        <row r="145">
          <cell r="A145">
            <v>953881</v>
          </cell>
          <cell r="B145">
            <v>142</v>
          </cell>
          <cell r="C145" t="str">
            <v>GRADNJA, SENJ</v>
          </cell>
          <cell r="D145" t="str">
            <v>SENJ</v>
          </cell>
          <cell r="E145">
            <v>9</v>
          </cell>
          <cell r="F145" t="str">
            <v>F04540</v>
          </cell>
          <cell r="G145">
            <v>233600</v>
          </cell>
          <cell r="H145">
            <v>0</v>
          </cell>
          <cell r="I145" t="str">
            <v xml:space="preserve">kn </v>
          </cell>
          <cell r="J145">
            <v>1</v>
          </cell>
          <cell r="K145">
            <v>1</v>
          </cell>
          <cell r="L145">
            <v>233600</v>
          </cell>
          <cell r="M145">
            <v>0</v>
          </cell>
          <cell r="N145">
            <v>0</v>
          </cell>
          <cell r="O145">
            <v>800</v>
          </cell>
          <cell r="P145">
            <v>0.34</v>
          </cell>
          <cell r="Q145">
            <v>0</v>
          </cell>
          <cell r="R145">
            <v>0</v>
          </cell>
          <cell r="S145">
            <v>800</v>
          </cell>
          <cell r="T145">
            <v>0.34</v>
          </cell>
          <cell r="U145">
            <v>35086</v>
          </cell>
          <cell r="V145">
            <v>20</v>
          </cell>
        </row>
        <row r="146">
          <cell r="A146">
            <v>3210413</v>
          </cell>
          <cell r="B146">
            <v>143</v>
          </cell>
          <cell r="C146" t="str">
            <v>GRADSKI MAGAZIN, ZAGREB</v>
          </cell>
          <cell r="D146" t="str">
            <v>ZAGREB</v>
          </cell>
          <cell r="E146">
            <v>21</v>
          </cell>
          <cell r="F146" t="str">
            <v>G05241</v>
          </cell>
          <cell r="G146">
            <v>5420800</v>
          </cell>
          <cell r="H146">
            <v>2464000</v>
          </cell>
          <cell r="I146" t="str">
            <v xml:space="preserve">kn </v>
          </cell>
          <cell r="J146">
            <v>100</v>
          </cell>
          <cell r="K146">
            <v>100</v>
          </cell>
          <cell r="L146">
            <v>5420800</v>
          </cell>
          <cell r="M146">
            <v>0</v>
          </cell>
          <cell r="N146">
            <v>0</v>
          </cell>
          <cell r="O146">
            <v>322300</v>
          </cell>
          <cell r="P146">
            <v>5.95</v>
          </cell>
          <cell r="Q146">
            <v>0</v>
          </cell>
          <cell r="R146">
            <v>0</v>
          </cell>
          <cell r="S146">
            <v>322300</v>
          </cell>
          <cell r="T146">
            <v>5.95</v>
          </cell>
          <cell r="U146">
            <v>40982</v>
          </cell>
          <cell r="V146">
            <v>260</v>
          </cell>
        </row>
        <row r="147">
          <cell r="A147">
            <v>3302326</v>
          </cell>
          <cell r="B147">
            <v>144</v>
          </cell>
          <cell r="C147" t="str">
            <v>GRAĐEVINAR-QUELIN, DUBROVNIK</v>
          </cell>
          <cell r="D147" t="str">
            <v>DUBROVNIK</v>
          </cell>
          <cell r="E147">
            <v>19</v>
          </cell>
          <cell r="F147" t="str">
            <v>F04521</v>
          </cell>
          <cell r="G147">
            <v>3106400</v>
          </cell>
          <cell r="H147">
            <v>0</v>
          </cell>
          <cell r="I147" t="str">
            <v xml:space="preserve">kn </v>
          </cell>
          <cell r="J147">
            <v>400</v>
          </cell>
          <cell r="K147">
            <v>400</v>
          </cell>
          <cell r="L147">
            <v>3106400</v>
          </cell>
          <cell r="M147">
            <v>0</v>
          </cell>
          <cell r="N147">
            <v>0</v>
          </cell>
          <cell r="O147">
            <v>4400</v>
          </cell>
          <cell r="P147">
            <v>0.14000000000000001</v>
          </cell>
          <cell r="Q147">
            <v>4400</v>
          </cell>
          <cell r="R147">
            <v>0.14000000000000001</v>
          </cell>
          <cell r="S147">
            <v>0</v>
          </cell>
          <cell r="T147">
            <v>0</v>
          </cell>
          <cell r="U147">
            <v>37133</v>
          </cell>
          <cell r="V147">
            <v>48</v>
          </cell>
        </row>
        <row r="148">
          <cell r="A148">
            <v>3080579</v>
          </cell>
          <cell r="B148">
            <v>145</v>
          </cell>
          <cell r="C148" t="str">
            <v>GRAĐEVNO KORČULA, KORČULA</v>
          </cell>
          <cell r="D148" t="str">
            <v>KORČULA</v>
          </cell>
          <cell r="E148">
            <v>19</v>
          </cell>
          <cell r="F148" t="str">
            <v>CB1411</v>
          </cell>
          <cell r="G148">
            <v>4975900</v>
          </cell>
          <cell r="H148">
            <v>0</v>
          </cell>
          <cell r="I148" t="str">
            <v xml:space="preserve">kn </v>
          </cell>
          <cell r="J148">
            <v>1</v>
          </cell>
          <cell r="K148">
            <v>1</v>
          </cell>
          <cell r="L148">
            <v>4975900</v>
          </cell>
          <cell r="M148">
            <v>0</v>
          </cell>
          <cell r="N148">
            <v>0</v>
          </cell>
          <cell r="O148">
            <v>56321</v>
          </cell>
          <cell r="P148">
            <v>1.1299999999999999</v>
          </cell>
          <cell r="Q148">
            <v>0</v>
          </cell>
          <cell r="R148">
            <v>0</v>
          </cell>
          <cell r="S148">
            <v>56321</v>
          </cell>
          <cell r="T148">
            <v>1.1299999999999999</v>
          </cell>
          <cell r="U148">
            <v>37704</v>
          </cell>
          <cell r="V148">
            <v>67</v>
          </cell>
        </row>
        <row r="149">
          <cell r="A149">
            <v>3326837</v>
          </cell>
          <cell r="B149">
            <v>146</v>
          </cell>
          <cell r="C149" t="str">
            <v>GRAĐEVNO, VRGORAC</v>
          </cell>
          <cell r="D149" t="str">
            <v>VRGORAC</v>
          </cell>
          <cell r="E149">
            <v>17</v>
          </cell>
          <cell r="F149" t="str">
            <v>F04523</v>
          </cell>
          <cell r="G149">
            <v>4713140</v>
          </cell>
          <cell r="H149">
            <v>0</v>
          </cell>
          <cell r="I149" t="str">
            <v xml:space="preserve">kn </v>
          </cell>
          <cell r="J149">
            <v>380</v>
          </cell>
          <cell r="K149">
            <v>380</v>
          </cell>
          <cell r="L149">
            <v>4713140</v>
          </cell>
          <cell r="M149">
            <v>0</v>
          </cell>
          <cell r="N149">
            <v>0</v>
          </cell>
          <cell r="O149">
            <v>581020</v>
          </cell>
          <cell r="P149">
            <v>12.33</v>
          </cell>
          <cell r="Q149">
            <v>97280</v>
          </cell>
          <cell r="R149">
            <v>2.06</v>
          </cell>
          <cell r="S149">
            <v>483740</v>
          </cell>
          <cell r="T149">
            <v>10.26</v>
          </cell>
          <cell r="U149">
            <v>38430</v>
          </cell>
          <cell r="V149">
            <v>29</v>
          </cell>
        </row>
        <row r="150">
          <cell r="A150">
            <v>3212734</v>
          </cell>
          <cell r="B150">
            <v>147</v>
          </cell>
          <cell r="C150" t="str">
            <v>GRAFOKARTON, ZAGREB</v>
          </cell>
          <cell r="D150" t="str">
            <v>ZAGREB</v>
          </cell>
          <cell r="E150">
            <v>21</v>
          </cell>
          <cell r="F150" t="str">
            <v>DE2121</v>
          </cell>
          <cell r="G150">
            <v>19260200</v>
          </cell>
          <cell r="H150">
            <v>0</v>
          </cell>
          <cell r="I150" t="str">
            <v xml:space="preserve">kn </v>
          </cell>
          <cell r="J150">
            <v>1</v>
          </cell>
          <cell r="K150">
            <v>1</v>
          </cell>
          <cell r="L150">
            <v>19260200</v>
          </cell>
          <cell r="M150">
            <v>805000</v>
          </cell>
          <cell r="N150">
            <v>4.18</v>
          </cell>
          <cell r="O150">
            <v>99901</v>
          </cell>
          <cell r="P150">
            <v>0.52</v>
          </cell>
          <cell r="Q150">
            <v>0</v>
          </cell>
          <cell r="R150">
            <v>0</v>
          </cell>
          <cell r="S150">
            <v>99901</v>
          </cell>
          <cell r="T150">
            <v>0.52</v>
          </cell>
          <cell r="U150">
            <v>36014</v>
          </cell>
          <cell r="V150">
            <v>252</v>
          </cell>
        </row>
        <row r="151">
          <cell r="A151">
            <v>3337120</v>
          </cell>
          <cell r="B151">
            <v>148</v>
          </cell>
          <cell r="C151" t="str">
            <v>GRAMAT, VIŠKOVO</v>
          </cell>
          <cell r="D151" t="str">
            <v>VIŠKOVO</v>
          </cell>
          <cell r="E151">
            <v>8</v>
          </cell>
          <cell r="F151" t="str">
            <v>G05153</v>
          </cell>
          <cell r="G151">
            <v>14257600</v>
          </cell>
          <cell r="H151">
            <v>0</v>
          </cell>
          <cell r="I151" t="str">
            <v xml:space="preserve">kn </v>
          </cell>
          <cell r="J151">
            <v>3800</v>
          </cell>
          <cell r="K151">
            <v>3800</v>
          </cell>
          <cell r="L151">
            <v>14257600</v>
          </cell>
          <cell r="M151">
            <v>0</v>
          </cell>
          <cell r="N151">
            <v>0</v>
          </cell>
          <cell r="O151">
            <v>547200</v>
          </cell>
          <cell r="P151">
            <v>3.84</v>
          </cell>
          <cell r="Q151">
            <v>547200</v>
          </cell>
          <cell r="R151">
            <v>3.84</v>
          </cell>
          <cell r="S151">
            <v>0</v>
          </cell>
          <cell r="T151">
            <v>0</v>
          </cell>
          <cell r="U151">
            <v>37935</v>
          </cell>
          <cell r="V151">
            <v>89</v>
          </cell>
        </row>
        <row r="152">
          <cell r="A152">
            <v>3222250</v>
          </cell>
          <cell r="B152">
            <v>149</v>
          </cell>
          <cell r="C152" t="str">
            <v>GRAMAT, ZAGREB</v>
          </cell>
          <cell r="D152" t="str">
            <v>ZAGREB</v>
          </cell>
          <cell r="E152">
            <v>21</v>
          </cell>
          <cell r="F152" t="str">
            <v>G05153</v>
          </cell>
          <cell r="G152">
            <v>29999600</v>
          </cell>
          <cell r="H152">
            <v>0</v>
          </cell>
          <cell r="I152" t="str">
            <v xml:space="preserve">kn </v>
          </cell>
          <cell r="J152">
            <v>400</v>
          </cell>
          <cell r="K152">
            <v>400</v>
          </cell>
          <cell r="L152">
            <v>29999600</v>
          </cell>
          <cell r="M152">
            <v>0</v>
          </cell>
          <cell r="N152">
            <v>0</v>
          </cell>
          <cell r="O152">
            <v>3929600</v>
          </cell>
          <cell r="P152">
            <v>13.1</v>
          </cell>
          <cell r="Q152">
            <v>3929600</v>
          </cell>
          <cell r="R152">
            <v>13.1</v>
          </cell>
          <cell r="S152">
            <v>0</v>
          </cell>
          <cell r="T152">
            <v>0</v>
          </cell>
          <cell r="U152">
            <v>41393</v>
          </cell>
          <cell r="V152">
            <v>138</v>
          </cell>
        </row>
        <row r="153">
          <cell r="A153">
            <v>3222276</v>
          </cell>
          <cell r="B153">
            <v>150</v>
          </cell>
          <cell r="C153" t="str">
            <v>GRAMAT-LORIS, ZAGREB</v>
          </cell>
          <cell r="D153" t="str">
            <v>ZAGREB</v>
          </cell>
          <cell r="E153">
            <v>21</v>
          </cell>
          <cell r="F153" t="str">
            <v>G05119</v>
          </cell>
          <cell r="G153">
            <v>14282970</v>
          </cell>
          <cell r="H153">
            <v>0</v>
          </cell>
          <cell r="I153" t="str">
            <v xml:space="preserve">kn </v>
          </cell>
          <cell r="J153">
            <v>390</v>
          </cell>
          <cell r="K153">
            <v>390</v>
          </cell>
          <cell r="L153">
            <v>14282970</v>
          </cell>
          <cell r="M153">
            <v>3893760</v>
          </cell>
          <cell r="N153">
            <v>27.26</v>
          </cell>
          <cell r="O153">
            <v>105300</v>
          </cell>
          <cell r="P153">
            <v>0.74</v>
          </cell>
          <cell r="Q153">
            <v>91650</v>
          </cell>
          <cell r="R153">
            <v>0.64</v>
          </cell>
          <cell r="S153">
            <v>13650</v>
          </cell>
          <cell r="T153">
            <v>0.1</v>
          </cell>
          <cell r="U153">
            <v>38338</v>
          </cell>
          <cell r="V153">
            <v>89</v>
          </cell>
        </row>
        <row r="154">
          <cell r="A154">
            <v>3706273</v>
          </cell>
          <cell r="B154">
            <v>151</v>
          </cell>
          <cell r="C154" t="str">
            <v>GRAND HOTEL IMPERIAL, DUBROVNIK</v>
          </cell>
          <cell r="D154" t="str">
            <v>DUBROVNIK</v>
          </cell>
          <cell r="E154">
            <v>19</v>
          </cell>
          <cell r="F154" t="str">
            <v>H05511</v>
          </cell>
          <cell r="G154">
            <v>94745600</v>
          </cell>
          <cell r="H154">
            <v>0</v>
          </cell>
          <cell r="I154" t="str">
            <v xml:space="preserve">kn </v>
          </cell>
          <cell r="J154">
            <v>200</v>
          </cell>
          <cell r="K154">
            <v>200</v>
          </cell>
          <cell r="L154">
            <v>94745600</v>
          </cell>
          <cell r="M154">
            <v>0</v>
          </cell>
          <cell r="N154">
            <v>0</v>
          </cell>
          <cell r="O154">
            <v>3600</v>
          </cell>
          <cell r="P154">
            <v>0</v>
          </cell>
          <cell r="Q154">
            <v>3600</v>
          </cell>
          <cell r="R154">
            <v>0</v>
          </cell>
          <cell r="S154">
            <v>0</v>
          </cell>
          <cell r="T154">
            <v>0</v>
          </cell>
          <cell r="U154">
            <v>37371</v>
          </cell>
          <cell r="V154">
            <v>98</v>
          </cell>
        </row>
        <row r="155">
          <cell r="A155">
            <v>198471</v>
          </cell>
          <cell r="B155">
            <v>152</v>
          </cell>
          <cell r="C155" t="str">
            <v>GRAVOSA, DUBROVNIK</v>
          </cell>
          <cell r="D155" t="str">
            <v>DUBROVNIK</v>
          </cell>
          <cell r="E155">
            <v>19</v>
          </cell>
          <cell r="F155" t="str">
            <v>G05212</v>
          </cell>
          <cell r="G155">
            <v>46540000</v>
          </cell>
          <cell r="H155">
            <v>12454840</v>
          </cell>
          <cell r="I155" t="str">
            <v xml:space="preserve">kn </v>
          </cell>
          <cell r="J155">
            <v>1</v>
          </cell>
          <cell r="K155">
            <v>1</v>
          </cell>
          <cell r="L155">
            <v>46540000</v>
          </cell>
          <cell r="M155">
            <v>1796900</v>
          </cell>
          <cell r="N155">
            <v>3.86</v>
          </cell>
          <cell r="O155">
            <v>1567400</v>
          </cell>
          <cell r="P155">
            <v>3.37</v>
          </cell>
          <cell r="Q155">
            <v>1567400</v>
          </cell>
          <cell r="R155">
            <v>3.37</v>
          </cell>
          <cell r="S155">
            <v>0</v>
          </cell>
          <cell r="T155">
            <v>0</v>
          </cell>
          <cell r="U155">
            <v>39609</v>
          </cell>
          <cell r="V155">
            <v>1088</v>
          </cell>
        </row>
        <row r="156">
          <cell r="A156">
            <v>3229831</v>
          </cell>
          <cell r="B156">
            <v>153</v>
          </cell>
          <cell r="C156" t="str">
            <v>GRIČ, ZAGREB, ZAGREB</v>
          </cell>
          <cell r="D156" t="str">
            <v>ZAGREB</v>
          </cell>
          <cell r="E156">
            <v>21</v>
          </cell>
          <cell r="F156" t="str">
            <v>K07420</v>
          </cell>
          <cell r="G156">
            <v>5624000</v>
          </cell>
          <cell r="H156">
            <v>0</v>
          </cell>
          <cell r="I156" t="str">
            <v xml:space="preserve">kn </v>
          </cell>
          <cell r="J156">
            <v>1</v>
          </cell>
          <cell r="K156">
            <v>1</v>
          </cell>
          <cell r="L156">
            <v>5624000</v>
          </cell>
          <cell r="M156">
            <v>0</v>
          </cell>
          <cell r="N156">
            <v>0</v>
          </cell>
          <cell r="O156">
            <v>440686</v>
          </cell>
          <cell r="P156">
            <v>7.84</v>
          </cell>
          <cell r="Q156">
            <v>440686</v>
          </cell>
          <cell r="R156">
            <v>7.84</v>
          </cell>
          <cell r="S156">
            <v>0</v>
          </cell>
          <cell r="T156">
            <v>0</v>
          </cell>
          <cell r="U156">
            <v>35382</v>
          </cell>
          <cell r="V156">
            <v>108</v>
          </cell>
        </row>
        <row r="157">
          <cell r="A157">
            <v>3011119</v>
          </cell>
          <cell r="B157">
            <v>154</v>
          </cell>
          <cell r="C157" t="str">
            <v>GROZD, ĐAKOVO, ĐAKOVO</v>
          </cell>
          <cell r="D157" t="str">
            <v>ĐAKOVO</v>
          </cell>
          <cell r="E157">
            <v>14</v>
          </cell>
          <cell r="F157" t="str">
            <v>H05550</v>
          </cell>
          <cell r="G157">
            <v>4173200</v>
          </cell>
          <cell r="H157">
            <v>0</v>
          </cell>
          <cell r="I157" t="str">
            <v xml:space="preserve">kn </v>
          </cell>
          <cell r="J157">
            <v>1</v>
          </cell>
          <cell r="K157">
            <v>1</v>
          </cell>
          <cell r="L157">
            <v>4173200</v>
          </cell>
          <cell r="M157">
            <v>1118100</v>
          </cell>
          <cell r="N157">
            <v>26.79</v>
          </cell>
          <cell r="O157">
            <v>473500</v>
          </cell>
          <cell r="P157">
            <v>11.35</v>
          </cell>
          <cell r="Q157">
            <v>0</v>
          </cell>
          <cell r="R157">
            <v>0</v>
          </cell>
          <cell r="S157">
            <v>473500</v>
          </cell>
          <cell r="T157">
            <v>11.35</v>
          </cell>
          <cell r="U157">
            <v>35410</v>
          </cell>
          <cell r="V157">
            <v>40</v>
          </cell>
        </row>
        <row r="158">
          <cell r="A158">
            <v>3325920</v>
          </cell>
          <cell r="B158">
            <v>155</v>
          </cell>
          <cell r="C158" t="str">
            <v>GUMISERVIS, RIJEKA</v>
          </cell>
          <cell r="D158" t="str">
            <v>RIJEKA</v>
          </cell>
          <cell r="E158">
            <v>8</v>
          </cell>
          <cell r="F158" t="str">
            <v>O09305</v>
          </cell>
          <cell r="G158">
            <v>4227000</v>
          </cell>
          <cell r="H158">
            <v>0</v>
          </cell>
          <cell r="I158" t="str">
            <v xml:space="preserve">kn </v>
          </cell>
          <cell r="J158">
            <v>300</v>
          </cell>
          <cell r="K158">
            <v>300</v>
          </cell>
          <cell r="L158">
            <v>4227000</v>
          </cell>
          <cell r="M158">
            <v>1362000</v>
          </cell>
          <cell r="N158">
            <v>32.22</v>
          </cell>
          <cell r="O158">
            <v>40500</v>
          </cell>
          <cell r="P158">
            <v>0.96</v>
          </cell>
          <cell r="Q158">
            <v>40500</v>
          </cell>
          <cell r="R158">
            <v>0.96</v>
          </cell>
          <cell r="S158">
            <v>0</v>
          </cell>
          <cell r="T158">
            <v>0</v>
          </cell>
          <cell r="U158">
            <v>36577</v>
          </cell>
          <cell r="V158">
            <v>64</v>
          </cell>
        </row>
        <row r="159">
          <cell r="A159">
            <v>1414895</v>
          </cell>
          <cell r="B159">
            <v>156</v>
          </cell>
          <cell r="C159" t="str">
            <v>H.POŠTA, ZAGREB</v>
          </cell>
          <cell r="D159" t="str">
            <v>ZAGREB</v>
          </cell>
          <cell r="E159">
            <v>21</v>
          </cell>
          <cell r="F159" t="str">
            <v>I06400</v>
          </cell>
          <cell r="G159">
            <v>952636100</v>
          </cell>
          <cell r="H159">
            <v>0</v>
          </cell>
          <cell r="I159" t="str">
            <v xml:space="preserve">kn </v>
          </cell>
          <cell r="J159">
            <v>100</v>
          </cell>
          <cell r="K159">
            <v>100</v>
          </cell>
          <cell r="L159">
            <v>952636100</v>
          </cell>
          <cell r="M159">
            <v>0</v>
          </cell>
          <cell r="N159">
            <v>0</v>
          </cell>
          <cell r="O159">
            <v>952636100</v>
          </cell>
          <cell r="P159">
            <v>100</v>
          </cell>
          <cell r="Q159">
            <v>0</v>
          </cell>
          <cell r="R159">
            <v>0</v>
          </cell>
          <cell r="S159">
            <v>952636100</v>
          </cell>
          <cell r="T159">
            <v>100</v>
          </cell>
          <cell r="U159">
            <v>40926</v>
          </cell>
          <cell r="V159">
            <v>0</v>
          </cell>
        </row>
        <row r="160">
          <cell r="A160">
            <v>2015838</v>
          </cell>
          <cell r="B160">
            <v>157</v>
          </cell>
          <cell r="C160" t="str">
            <v>HELIOS FAROS, STARI GRAD</v>
          </cell>
          <cell r="D160" t="str">
            <v>STARI GRAD</v>
          </cell>
          <cell r="E160">
            <v>17</v>
          </cell>
          <cell r="F160" t="str">
            <v>H05500</v>
          </cell>
          <cell r="G160">
            <v>67684000</v>
          </cell>
          <cell r="H160">
            <v>0</v>
          </cell>
          <cell r="I160" t="str">
            <v xml:space="preserve">kn </v>
          </cell>
          <cell r="J160">
            <v>200</v>
          </cell>
          <cell r="K160">
            <v>200</v>
          </cell>
          <cell r="L160">
            <v>67684000</v>
          </cell>
          <cell r="M160">
            <v>4974000</v>
          </cell>
          <cell r="N160">
            <v>7.35</v>
          </cell>
          <cell r="O160">
            <v>21400</v>
          </cell>
          <cell r="P160">
            <v>0.03</v>
          </cell>
          <cell r="Q160">
            <v>0</v>
          </cell>
          <cell r="R160">
            <v>0</v>
          </cell>
          <cell r="S160">
            <v>21400</v>
          </cell>
          <cell r="T160">
            <v>0.03</v>
          </cell>
          <cell r="U160">
            <v>38694</v>
          </cell>
          <cell r="V160">
            <v>0</v>
          </cell>
        </row>
        <row r="161">
          <cell r="A161">
            <v>3538648</v>
          </cell>
          <cell r="B161">
            <v>158</v>
          </cell>
          <cell r="C161" t="str">
            <v>HEPLAST-2, PRELOG</v>
          </cell>
          <cell r="D161" t="str">
            <v>PRELOG</v>
          </cell>
          <cell r="E161">
            <v>20</v>
          </cell>
          <cell r="F161" t="str">
            <v>DG2416</v>
          </cell>
          <cell r="G161">
            <v>0</v>
          </cell>
          <cell r="H161">
            <v>4512940</v>
          </cell>
          <cell r="I161" t="str">
            <v>DEM</v>
          </cell>
          <cell r="J161">
            <v>100</v>
          </cell>
          <cell r="K161">
            <v>391</v>
          </cell>
          <cell r="L161">
            <v>17648147</v>
          </cell>
          <cell r="M161">
            <v>0</v>
          </cell>
          <cell r="N161">
            <v>0</v>
          </cell>
          <cell r="O161">
            <v>36760</v>
          </cell>
          <cell r="P161">
            <v>0.21</v>
          </cell>
          <cell r="Q161">
            <v>26201</v>
          </cell>
          <cell r="R161">
            <v>0.15</v>
          </cell>
          <cell r="S161">
            <v>10559</v>
          </cell>
          <cell r="T161">
            <v>0.06</v>
          </cell>
          <cell r="U161">
            <v>35051</v>
          </cell>
          <cell r="V161">
            <v>23</v>
          </cell>
        </row>
        <row r="162">
          <cell r="A162">
            <v>3686647</v>
          </cell>
          <cell r="B162">
            <v>159</v>
          </cell>
          <cell r="C162" t="str">
            <v>H-ING-91, ZAGREB</v>
          </cell>
          <cell r="D162" t="str">
            <v>ZAGREB</v>
          </cell>
          <cell r="E162">
            <v>21</v>
          </cell>
          <cell r="F162" t="str">
            <v>K07420</v>
          </cell>
          <cell r="G162">
            <v>311540</v>
          </cell>
          <cell r="H162">
            <v>82883</v>
          </cell>
          <cell r="I162" t="str">
            <v xml:space="preserve">kn </v>
          </cell>
          <cell r="J162">
            <v>378</v>
          </cell>
          <cell r="K162">
            <v>378</v>
          </cell>
          <cell r="L162">
            <v>311538</v>
          </cell>
          <cell r="M162">
            <v>122498</v>
          </cell>
          <cell r="N162">
            <v>39.32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38799</v>
          </cell>
          <cell r="V162">
            <v>6</v>
          </cell>
        </row>
        <row r="163">
          <cell r="A163">
            <v>3074854</v>
          </cell>
          <cell r="B163">
            <v>160</v>
          </cell>
          <cell r="C163" t="str">
            <v>HOLCIM (HRVATSKA), KOROMAČNO</v>
          </cell>
          <cell r="D163" t="str">
            <v>KOROMAČNO</v>
          </cell>
          <cell r="E163">
            <v>18</v>
          </cell>
          <cell r="F163" t="str">
            <v>DI2651</v>
          </cell>
          <cell r="G163">
            <v>94000000</v>
          </cell>
          <cell r="H163">
            <v>0</v>
          </cell>
          <cell r="I163" t="str">
            <v xml:space="preserve">kn </v>
          </cell>
          <cell r="J163">
            <v>1</v>
          </cell>
          <cell r="K163">
            <v>1</v>
          </cell>
          <cell r="L163">
            <v>94000000</v>
          </cell>
          <cell r="M163">
            <v>0</v>
          </cell>
          <cell r="N163">
            <v>0</v>
          </cell>
          <cell r="O163">
            <v>1907</v>
          </cell>
          <cell r="P163">
            <v>0</v>
          </cell>
          <cell r="Q163">
            <v>1907</v>
          </cell>
          <cell r="R163">
            <v>0</v>
          </cell>
          <cell r="S163">
            <v>0</v>
          </cell>
          <cell r="T163">
            <v>0</v>
          </cell>
          <cell r="U163">
            <v>38497</v>
          </cell>
          <cell r="V163">
            <v>163</v>
          </cell>
        </row>
        <row r="164">
          <cell r="A164">
            <v>3246817</v>
          </cell>
          <cell r="B164">
            <v>161</v>
          </cell>
          <cell r="C164" t="str">
            <v>HORTIKULTURA, ZAGREB</v>
          </cell>
          <cell r="D164" t="str">
            <v>ZAGREB</v>
          </cell>
          <cell r="E164">
            <v>21</v>
          </cell>
          <cell r="F164" t="str">
            <v>O09300</v>
          </cell>
          <cell r="G164">
            <v>2001600</v>
          </cell>
          <cell r="H164">
            <v>0</v>
          </cell>
          <cell r="I164" t="str">
            <v xml:space="preserve">kn </v>
          </cell>
          <cell r="J164">
            <v>360</v>
          </cell>
          <cell r="K164">
            <v>360</v>
          </cell>
          <cell r="L164">
            <v>2001600</v>
          </cell>
          <cell r="M164">
            <v>127800</v>
          </cell>
          <cell r="N164">
            <v>6.38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41704</v>
          </cell>
          <cell r="V164">
            <v>40</v>
          </cell>
        </row>
        <row r="165">
          <cell r="A165">
            <v>3286797</v>
          </cell>
          <cell r="B165">
            <v>162</v>
          </cell>
          <cell r="C165" t="str">
            <v>HOSPITALIJA, SVETA NEDJELJ</v>
          </cell>
          <cell r="D165" t="str">
            <v>SVETA NEDJELJ</v>
          </cell>
          <cell r="E165">
            <v>1</v>
          </cell>
          <cell r="F165" t="str">
            <v>G05170</v>
          </cell>
          <cell r="G165">
            <v>10221200</v>
          </cell>
          <cell r="H165">
            <v>0</v>
          </cell>
          <cell r="I165" t="str">
            <v xml:space="preserve">kn </v>
          </cell>
          <cell r="J165">
            <v>100</v>
          </cell>
          <cell r="K165">
            <v>100</v>
          </cell>
          <cell r="L165">
            <v>10221200</v>
          </cell>
          <cell r="M165">
            <v>0</v>
          </cell>
          <cell r="N165">
            <v>0</v>
          </cell>
          <cell r="O165">
            <v>88200</v>
          </cell>
          <cell r="P165">
            <v>0.86</v>
          </cell>
          <cell r="Q165">
            <v>88200</v>
          </cell>
          <cell r="R165">
            <v>0.86</v>
          </cell>
          <cell r="S165">
            <v>0</v>
          </cell>
          <cell r="T165">
            <v>0</v>
          </cell>
          <cell r="U165">
            <v>37678</v>
          </cell>
          <cell r="V165">
            <v>326</v>
          </cell>
        </row>
        <row r="166">
          <cell r="A166">
            <v>3866483</v>
          </cell>
          <cell r="B166">
            <v>163</v>
          </cell>
          <cell r="C166" t="str">
            <v>HOTEL ADMIRAL, VINKOVCI</v>
          </cell>
          <cell r="D166" t="str">
            <v>VINKOVCI</v>
          </cell>
          <cell r="E166">
            <v>16</v>
          </cell>
          <cell r="F166" t="str">
            <v>H05511</v>
          </cell>
          <cell r="G166">
            <v>3934000</v>
          </cell>
          <cell r="H166">
            <v>0</v>
          </cell>
          <cell r="I166" t="str">
            <v xml:space="preserve">kn </v>
          </cell>
          <cell r="J166">
            <v>1</v>
          </cell>
          <cell r="K166">
            <v>1</v>
          </cell>
          <cell r="L166">
            <v>3934000</v>
          </cell>
          <cell r="M166">
            <v>85400</v>
          </cell>
          <cell r="N166">
            <v>2.17</v>
          </cell>
          <cell r="O166">
            <v>86800</v>
          </cell>
          <cell r="P166">
            <v>2.21</v>
          </cell>
          <cell r="Q166">
            <v>0</v>
          </cell>
          <cell r="R166">
            <v>0</v>
          </cell>
          <cell r="S166">
            <v>86800</v>
          </cell>
          <cell r="T166">
            <v>2.21</v>
          </cell>
          <cell r="U166">
            <v>40933</v>
          </cell>
          <cell r="V166">
            <v>40</v>
          </cell>
        </row>
        <row r="167">
          <cell r="A167">
            <v>3624994</v>
          </cell>
          <cell r="B167">
            <v>164</v>
          </cell>
          <cell r="C167" t="str">
            <v>HOTEL CENTRAL, OSIJEK</v>
          </cell>
          <cell r="D167" t="str">
            <v>OSIJEK</v>
          </cell>
          <cell r="E167">
            <v>14</v>
          </cell>
          <cell r="F167" t="str">
            <v>H05511</v>
          </cell>
          <cell r="G167">
            <v>5406400</v>
          </cell>
          <cell r="H167">
            <v>0</v>
          </cell>
          <cell r="I167" t="str">
            <v xml:space="preserve">kn </v>
          </cell>
          <cell r="J167">
            <v>1600</v>
          </cell>
          <cell r="K167">
            <v>1600</v>
          </cell>
          <cell r="L167">
            <v>5406400</v>
          </cell>
          <cell r="M167">
            <v>19200</v>
          </cell>
          <cell r="N167">
            <v>0.36</v>
          </cell>
          <cell r="O167">
            <v>587200</v>
          </cell>
          <cell r="P167">
            <v>10.86</v>
          </cell>
          <cell r="Q167">
            <v>587200</v>
          </cell>
          <cell r="R167">
            <v>10.86</v>
          </cell>
          <cell r="S167">
            <v>0</v>
          </cell>
          <cell r="T167">
            <v>0</v>
          </cell>
          <cell r="U167">
            <v>40492</v>
          </cell>
          <cell r="V167">
            <v>2</v>
          </cell>
        </row>
        <row r="168">
          <cell r="A168">
            <v>3211177</v>
          </cell>
          <cell r="B168">
            <v>165</v>
          </cell>
          <cell r="C168" t="str">
            <v>HOTEL CENTRAL, ZAGREB</v>
          </cell>
          <cell r="D168" t="str">
            <v>ZAGREB</v>
          </cell>
          <cell r="E168">
            <v>21</v>
          </cell>
          <cell r="F168" t="str">
            <v>H05511</v>
          </cell>
          <cell r="G168">
            <v>18145540</v>
          </cell>
          <cell r="H168">
            <v>0</v>
          </cell>
          <cell r="I168" t="str">
            <v xml:space="preserve">kn </v>
          </cell>
          <cell r="J168">
            <v>370</v>
          </cell>
          <cell r="K168">
            <v>370</v>
          </cell>
          <cell r="L168">
            <v>18145540</v>
          </cell>
          <cell r="M168">
            <v>0</v>
          </cell>
          <cell r="N168">
            <v>0</v>
          </cell>
          <cell r="O168">
            <v>2542270</v>
          </cell>
          <cell r="P168">
            <v>14.01</v>
          </cell>
          <cell r="Q168">
            <v>2542270</v>
          </cell>
          <cell r="R168">
            <v>14.01</v>
          </cell>
          <cell r="S168">
            <v>0</v>
          </cell>
          <cell r="T168">
            <v>0</v>
          </cell>
          <cell r="U168">
            <v>38168</v>
          </cell>
          <cell r="V168">
            <v>101</v>
          </cell>
        </row>
        <row r="169">
          <cell r="A169">
            <v>3211134</v>
          </cell>
          <cell r="B169">
            <v>166</v>
          </cell>
          <cell r="C169" t="str">
            <v>HOTEL DUBROVNIK, ZAGREB</v>
          </cell>
          <cell r="D169" t="str">
            <v>ZAGREB</v>
          </cell>
          <cell r="E169">
            <v>21</v>
          </cell>
          <cell r="F169" t="str">
            <v>H05511</v>
          </cell>
          <cell r="G169">
            <v>101536000</v>
          </cell>
          <cell r="H169">
            <v>0</v>
          </cell>
          <cell r="I169" t="str">
            <v xml:space="preserve">kn </v>
          </cell>
          <cell r="J169">
            <v>380</v>
          </cell>
          <cell r="K169">
            <v>380</v>
          </cell>
          <cell r="L169">
            <v>101536000</v>
          </cell>
          <cell r="M169">
            <v>10963380</v>
          </cell>
          <cell r="N169">
            <v>10.8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38420</v>
          </cell>
          <cell r="V169">
            <v>291</v>
          </cell>
        </row>
        <row r="170">
          <cell r="A170">
            <v>3706281</v>
          </cell>
          <cell r="B170">
            <v>167</v>
          </cell>
          <cell r="C170" t="str">
            <v>HOTEL GRUŽ, DUBROVNIK</v>
          </cell>
          <cell r="D170" t="str">
            <v>DUBROVNIK</v>
          </cell>
          <cell r="E170">
            <v>19</v>
          </cell>
          <cell r="F170" t="str">
            <v>H05511</v>
          </cell>
          <cell r="G170">
            <v>4940900</v>
          </cell>
          <cell r="H170">
            <v>0</v>
          </cell>
          <cell r="I170" t="str">
            <v xml:space="preserve">kn </v>
          </cell>
          <cell r="J170">
            <v>100</v>
          </cell>
          <cell r="K170">
            <v>100</v>
          </cell>
          <cell r="L170">
            <v>4940900</v>
          </cell>
          <cell r="M170">
            <v>373500</v>
          </cell>
          <cell r="N170">
            <v>7.56</v>
          </cell>
          <cell r="O170">
            <v>126500</v>
          </cell>
          <cell r="P170">
            <v>2.56</v>
          </cell>
          <cell r="Q170">
            <v>126500</v>
          </cell>
          <cell r="R170">
            <v>2.56</v>
          </cell>
          <cell r="S170">
            <v>0</v>
          </cell>
          <cell r="T170">
            <v>0</v>
          </cell>
          <cell r="U170">
            <v>36339</v>
          </cell>
          <cell r="V170">
            <v>27</v>
          </cell>
        </row>
        <row r="171">
          <cell r="A171">
            <v>2500531</v>
          </cell>
          <cell r="B171">
            <v>168</v>
          </cell>
          <cell r="C171" t="str">
            <v>HOTEL IMPERIAL VODICE, ŠIBENIK</v>
          </cell>
          <cell r="D171" t="str">
            <v>ŠIBENIK</v>
          </cell>
          <cell r="E171">
            <v>15</v>
          </cell>
          <cell r="F171" t="str">
            <v>H05511</v>
          </cell>
          <cell r="G171">
            <v>55991452</v>
          </cell>
          <cell r="H171">
            <v>0</v>
          </cell>
          <cell r="I171" t="str">
            <v xml:space="preserve">kn </v>
          </cell>
          <cell r="J171">
            <v>202</v>
          </cell>
          <cell r="K171">
            <v>202</v>
          </cell>
          <cell r="L171">
            <v>55992065</v>
          </cell>
          <cell r="M171">
            <v>242424</v>
          </cell>
          <cell r="N171">
            <v>0.43</v>
          </cell>
          <cell r="O171">
            <v>137172</v>
          </cell>
          <cell r="P171">
            <v>0.24</v>
          </cell>
          <cell r="Q171">
            <v>121414</v>
          </cell>
          <cell r="R171">
            <v>0.22</v>
          </cell>
          <cell r="S171">
            <v>15758</v>
          </cell>
          <cell r="T171">
            <v>0.03</v>
          </cell>
          <cell r="U171">
            <v>39877</v>
          </cell>
          <cell r="V171">
            <v>0</v>
          </cell>
        </row>
        <row r="172">
          <cell r="A172">
            <v>2500566</v>
          </cell>
          <cell r="B172">
            <v>169</v>
          </cell>
          <cell r="C172" t="str">
            <v>HOTEL JADRAN ŠIBENIK, ŠIBENIK</v>
          </cell>
          <cell r="D172" t="str">
            <v>ŠIBENIK</v>
          </cell>
          <cell r="E172">
            <v>15</v>
          </cell>
          <cell r="F172" t="str">
            <v>H05511</v>
          </cell>
          <cell r="G172">
            <v>5244573</v>
          </cell>
          <cell r="H172">
            <v>0</v>
          </cell>
          <cell r="I172" t="str">
            <v xml:space="preserve">kn </v>
          </cell>
          <cell r="J172">
            <v>19</v>
          </cell>
          <cell r="K172">
            <v>19</v>
          </cell>
          <cell r="L172">
            <v>5243886</v>
          </cell>
          <cell r="M172">
            <v>22704</v>
          </cell>
          <cell r="N172">
            <v>0.43</v>
          </cell>
          <cell r="O172">
            <v>12847</v>
          </cell>
          <cell r="P172">
            <v>0.24</v>
          </cell>
          <cell r="Q172">
            <v>11371</v>
          </cell>
          <cell r="R172">
            <v>0.22</v>
          </cell>
          <cell r="S172">
            <v>1476</v>
          </cell>
          <cell r="T172">
            <v>0.03</v>
          </cell>
          <cell r="U172">
            <v>39877</v>
          </cell>
          <cell r="V172">
            <v>0</v>
          </cell>
        </row>
        <row r="173">
          <cell r="A173">
            <v>3706192</v>
          </cell>
          <cell r="B173">
            <v>170</v>
          </cell>
          <cell r="C173" t="str">
            <v>HOTEL LAPAD, DUBROVNIK</v>
          </cell>
          <cell r="D173" t="str">
            <v>DUBROVNIK</v>
          </cell>
          <cell r="E173">
            <v>19</v>
          </cell>
          <cell r="F173" t="str">
            <v>H05511</v>
          </cell>
          <cell r="G173">
            <v>89116680</v>
          </cell>
          <cell r="H173">
            <v>0</v>
          </cell>
          <cell r="I173" t="str">
            <v xml:space="preserve">kn </v>
          </cell>
          <cell r="J173">
            <v>10</v>
          </cell>
          <cell r="K173">
            <v>10</v>
          </cell>
          <cell r="L173">
            <v>89116680</v>
          </cell>
          <cell r="M173">
            <v>0</v>
          </cell>
          <cell r="N173">
            <v>0</v>
          </cell>
          <cell r="O173">
            <v>360</v>
          </cell>
          <cell r="P173">
            <v>0</v>
          </cell>
          <cell r="Q173">
            <v>360</v>
          </cell>
          <cell r="R173">
            <v>0</v>
          </cell>
          <cell r="S173">
            <v>0</v>
          </cell>
          <cell r="T173">
            <v>0</v>
          </cell>
          <cell r="U173">
            <v>40170</v>
          </cell>
          <cell r="V173">
            <v>177</v>
          </cell>
        </row>
        <row r="174">
          <cell r="A174">
            <v>302333</v>
          </cell>
          <cell r="B174">
            <v>171</v>
          </cell>
          <cell r="C174" t="str">
            <v>HOTEL MEDENA, SEGET DONJI</v>
          </cell>
          <cell r="D174" t="str">
            <v>SEGET DONJI</v>
          </cell>
          <cell r="E174">
            <v>17</v>
          </cell>
          <cell r="F174" t="str">
            <v>H05511</v>
          </cell>
          <cell r="G174">
            <v>118140000</v>
          </cell>
          <cell r="H174">
            <v>0</v>
          </cell>
          <cell r="I174" t="str">
            <v xml:space="preserve">kn </v>
          </cell>
          <cell r="J174">
            <v>300</v>
          </cell>
          <cell r="K174">
            <v>300</v>
          </cell>
          <cell r="L174">
            <v>118140000</v>
          </cell>
          <cell r="M174">
            <v>810000</v>
          </cell>
          <cell r="N174">
            <v>0.69</v>
          </cell>
          <cell r="O174">
            <v>63394800</v>
          </cell>
          <cell r="P174">
            <v>53.66</v>
          </cell>
          <cell r="Q174">
            <v>0</v>
          </cell>
          <cell r="R174">
            <v>0</v>
          </cell>
          <cell r="S174">
            <v>63394800</v>
          </cell>
          <cell r="T174">
            <v>53.66</v>
          </cell>
          <cell r="U174">
            <v>41347</v>
          </cell>
          <cell r="V174">
            <v>486</v>
          </cell>
        </row>
        <row r="175">
          <cell r="A175">
            <v>2500558</v>
          </cell>
          <cell r="B175">
            <v>172</v>
          </cell>
          <cell r="C175" t="str">
            <v>HOTEL MIRAN PIROVAC, ŠIBENIK</v>
          </cell>
          <cell r="D175" t="str">
            <v>ŠIBENIK</v>
          </cell>
          <cell r="E175">
            <v>15</v>
          </cell>
          <cell r="F175" t="str">
            <v>H05511</v>
          </cell>
          <cell r="G175">
            <v>24135649</v>
          </cell>
          <cell r="H175">
            <v>0</v>
          </cell>
          <cell r="I175" t="str">
            <v xml:space="preserve">kn </v>
          </cell>
          <cell r="J175">
            <v>87</v>
          </cell>
          <cell r="K175">
            <v>87</v>
          </cell>
          <cell r="L175">
            <v>24135180</v>
          </cell>
          <cell r="M175">
            <v>104496</v>
          </cell>
          <cell r="N175">
            <v>0.43</v>
          </cell>
          <cell r="O175">
            <v>59127</v>
          </cell>
          <cell r="P175">
            <v>0.24</v>
          </cell>
          <cell r="Q175">
            <v>52335</v>
          </cell>
          <cell r="R175">
            <v>0.22</v>
          </cell>
          <cell r="S175">
            <v>6792</v>
          </cell>
          <cell r="T175">
            <v>0.03</v>
          </cell>
          <cell r="U175">
            <v>39877</v>
          </cell>
          <cell r="V175">
            <v>0</v>
          </cell>
        </row>
        <row r="176">
          <cell r="A176">
            <v>3350916</v>
          </cell>
          <cell r="B176">
            <v>173</v>
          </cell>
          <cell r="C176" t="str">
            <v>HOTEL OSMINE, SLANO</v>
          </cell>
          <cell r="D176" t="str">
            <v>SLANO</v>
          </cell>
          <cell r="E176">
            <v>19</v>
          </cell>
          <cell r="F176" t="str">
            <v>H05511</v>
          </cell>
          <cell r="G176">
            <v>15486500</v>
          </cell>
          <cell r="H176">
            <v>0</v>
          </cell>
          <cell r="I176" t="str">
            <v xml:space="preserve">kn </v>
          </cell>
          <cell r="J176">
            <v>100</v>
          </cell>
          <cell r="K176">
            <v>100</v>
          </cell>
          <cell r="L176">
            <v>15486500</v>
          </cell>
          <cell r="M176">
            <v>0</v>
          </cell>
          <cell r="N176">
            <v>0</v>
          </cell>
          <cell r="O176">
            <v>47100</v>
          </cell>
          <cell r="P176">
            <v>0.3</v>
          </cell>
          <cell r="Q176">
            <v>0</v>
          </cell>
          <cell r="R176">
            <v>0</v>
          </cell>
          <cell r="S176">
            <v>47100</v>
          </cell>
          <cell r="T176">
            <v>0.3</v>
          </cell>
          <cell r="U176">
            <v>38191</v>
          </cell>
          <cell r="V176">
            <v>192</v>
          </cell>
        </row>
        <row r="177">
          <cell r="A177">
            <v>3706184</v>
          </cell>
          <cell r="B177">
            <v>174</v>
          </cell>
          <cell r="C177" t="str">
            <v>HOTEL PETKA, DUBROVNIK</v>
          </cell>
          <cell r="D177" t="str">
            <v>DUBROVNIK</v>
          </cell>
          <cell r="E177">
            <v>19</v>
          </cell>
          <cell r="F177" t="str">
            <v>H05511</v>
          </cell>
          <cell r="G177">
            <v>18673000</v>
          </cell>
          <cell r="H177">
            <v>0</v>
          </cell>
          <cell r="I177" t="str">
            <v xml:space="preserve">kn </v>
          </cell>
          <cell r="J177">
            <v>1</v>
          </cell>
          <cell r="K177">
            <v>1</v>
          </cell>
          <cell r="L177">
            <v>18673000</v>
          </cell>
          <cell r="M177">
            <v>0</v>
          </cell>
          <cell r="N177">
            <v>0</v>
          </cell>
          <cell r="O177">
            <v>81430</v>
          </cell>
          <cell r="P177">
            <v>0.44</v>
          </cell>
          <cell r="Q177">
            <v>1529</v>
          </cell>
          <cell r="R177">
            <v>0.01</v>
          </cell>
          <cell r="S177">
            <v>79901</v>
          </cell>
          <cell r="T177">
            <v>0.43</v>
          </cell>
          <cell r="U177">
            <v>40385</v>
          </cell>
          <cell r="V177">
            <v>38</v>
          </cell>
        </row>
        <row r="178">
          <cell r="A178">
            <v>3624986</v>
          </cell>
          <cell r="B178">
            <v>175</v>
          </cell>
          <cell r="C178" t="str">
            <v>HOTEL ROYAL, OSIJEK</v>
          </cell>
          <cell r="D178" t="str">
            <v>OSIJEK</v>
          </cell>
          <cell r="E178">
            <v>14</v>
          </cell>
          <cell r="F178" t="str">
            <v>H05530</v>
          </cell>
          <cell r="G178">
            <v>9670500</v>
          </cell>
          <cell r="H178">
            <v>0</v>
          </cell>
          <cell r="I178" t="str">
            <v xml:space="preserve">kn </v>
          </cell>
          <cell r="J178">
            <v>1</v>
          </cell>
          <cell r="K178">
            <v>1</v>
          </cell>
          <cell r="L178">
            <v>9670500</v>
          </cell>
          <cell r="M178">
            <v>0</v>
          </cell>
          <cell r="N178">
            <v>0</v>
          </cell>
          <cell r="O178">
            <v>115500</v>
          </cell>
          <cell r="P178">
            <v>1.19</v>
          </cell>
          <cell r="Q178">
            <v>115500</v>
          </cell>
          <cell r="R178">
            <v>1.19</v>
          </cell>
          <cell r="S178">
            <v>0</v>
          </cell>
          <cell r="T178">
            <v>0</v>
          </cell>
          <cell r="U178">
            <v>37589</v>
          </cell>
          <cell r="V178">
            <v>116</v>
          </cell>
        </row>
        <row r="179">
          <cell r="A179">
            <v>2932113</v>
          </cell>
          <cell r="B179">
            <v>176</v>
          </cell>
          <cell r="C179" t="str">
            <v>HOTEL SPLIT REZIDENCIJE, SPLIT</v>
          </cell>
          <cell r="D179" t="str">
            <v>SPLIT</v>
          </cell>
          <cell r="E179">
            <v>17</v>
          </cell>
          <cell r="F179" t="str">
            <v>K07030</v>
          </cell>
          <cell r="G179">
            <v>22668160</v>
          </cell>
          <cell r="H179">
            <v>0</v>
          </cell>
          <cell r="I179" t="str">
            <v xml:space="preserve">kn </v>
          </cell>
          <cell r="J179">
            <v>320</v>
          </cell>
          <cell r="K179">
            <v>320</v>
          </cell>
          <cell r="L179">
            <v>22668160</v>
          </cell>
          <cell r="M179">
            <v>800640</v>
          </cell>
          <cell r="N179">
            <v>3.53</v>
          </cell>
          <cell r="O179">
            <v>960</v>
          </cell>
          <cell r="P179">
            <v>0</v>
          </cell>
          <cell r="Q179">
            <v>0</v>
          </cell>
          <cell r="R179">
            <v>0</v>
          </cell>
          <cell r="S179">
            <v>960</v>
          </cell>
          <cell r="T179">
            <v>0</v>
          </cell>
          <cell r="U179">
            <v>41229</v>
          </cell>
          <cell r="V179">
            <v>0</v>
          </cell>
        </row>
        <row r="180">
          <cell r="A180">
            <v>2932121</v>
          </cell>
          <cell r="B180">
            <v>177</v>
          </cell>
          <cell r="C180" t="str">
            <v>HOTEL SPLIT, SPLIT</v>
          </cell>
          <cell r="D180" t="str">
            <v>SPLIT</v>
          </cell>
          <cell r="E180">
            <v>17</v>
          </cell>
          <cell r="F180" t="str">
            <v>H05552</v>
          </cell>
          <cell r="G180">
            <v>159385500</v>
          </cell>
          <cell r="H180">
            <v>0</v>
          </cell>
          <cell r="I180" t="str">
            <v xml:space="preserve">kn </v>
          </cell>
          <cell r="J180">
            <v>2250</v>
          </cell>
          <cell r="K180">
            <v>2250</v>
          </cell>
          <cell r="L180">
            <v>159385500</v>
          </cell>
          <cell r="M180">
            <v>5629500</v>
          </cell>
          <cell r="N180">
            <v>3.53</v>
          </cell>
          <cell r="O180">
            <v>6750</v>
          </cell>
          <cell r="P180">
            <v>0</v>
          </cell>
          <cell r="Q180">
            <v>0</v>
          </cell>
          <cell r="R180">
            <v>0</v>
          </cell>
          <cell r="S180">
            <v>6750</v>
          </cell>
          <cell r="T180">
            <v>0</v>
          </cell>
          <cell r="U180">
            <v>41229</v>
          </cell>
          <cell r="V180">
            <v>0</v>
          </cell>
        </row>
        <row r="181">
          <cell r="A181">
            <v>3403530</v>
          </cell>
          <cell r="B181">
            <v>178</v>
          </cell>
          <cell r="C181" t="str">
            <v>HOTELI BAŠKA VODA, BAŠKA VODA</v>
          </cell>
          <cell r="D181" t="str">
            <v>BAŠKA VODA</v>
          </cell>
          <cell r="E181">
            <v>17</v>
          </cell>
          <cell r="F181" t="str">
            <v>H05511</v>
          </cell>
          <cell r="G181">
            <v>135000000</v>
          </cell>
          <cell r="H181">
            <v>0</v>
          </cell>
          <cell r="I181" t="str">
            <v xml:space="preserve">kn </v>
          </cell>
          <cell r="J181">
            <v>80</v>
          </cell>
          <cell r="K181">
            <v>80</v>
          </cell>
          <cell r="L181">
            <v>135000000</v>
          </cell>
          <cell r="M181">
            <v>31920</v>
          </cell>
          <cell r="N181">
            <v>0.02</v>
          </cell>
          <cell r="O181">
            <v>218560</v>
          </cell>
          <cell r="P181">
            <v>0.16</v>
          </cell>
          <cell r="Q181">
            <v>218560</v>
          </cell>
          <cell r="R181">
            <v>0.16</v>
          </cell>
          <cell r="S181">
            <v>0</v>
          </cell>
          <cell r="T181">
            <v>0</v>
          </cell>
          <cell r="U181">
            <v>41339</v>
          </cell>
          <cell r="V181">
            <v>279</v>
          </cell>
        </row>
        <row r="182">
          <cell r="A182">
            <v>3035140</v>
          </cell>
          <cell r="B182">
            <v>179</v>
          </cell>
          <cell r="C182" t="str">
            <v>HOTELI BAŠKA, BAŠKA</v>
          </cell>
          <cell r="D182" t="str">
            <v>BAŠKA</v>
          </cell>
          <cell r="E182">
            <v>8</v>
          </cell>
          <cell r="F182" t="str">
            <v>H05511</v>
          </cell>
          <cell r="G182">
            <v>89810700</v>
          </cell>
          <cell r="H182">
            <v>0</v>
          </cell>
          <cell r="I182" t="str">
            <v xml:space="preserve">kn </v>
          </cell>
          <cell r="J182">
            <v>300</v>
          </cell>
          <cell r="K182">
            <v>300</v>
          </cell>
          <cell r="L182">
            <v>89810700</v>
          </cell>
          <cell r="M182">
            <v>1554900</v>
          </cell>
          <cell r="N182">
            <v>1.73</v>
          </cell>
          <cell r="O182">
            <v>9135000</v>
          </cell>
          <cell r="P182">
            <v>10.17</v>
          </cell>
          <cell r="Q182">
            <v>9135000</v>
          </cell>
          <cell r="R182">
            <v>10.17</v>
          </cell>
          <cell r="S182">
            <v>0</v>
          </cell>
          <cell r="T182">
            <v>0</v>
          </cell>
          <cell r="U182">
            <v>40353</v>
          </cell>
          <cell r="V182">
            <v>683</v>
          </cell>
        </row>
        <row r="183">
          <cell r="A183">
            <v>3324826</v>
          </cell>
          <cell r="B183">
            <v>180</v>
          </cell>
          <cell r="C183" t="str">
            <v>HOTELI BRELA, BRELA</v>
          </cell>
          <cell r="D183" t="str">
            <v>BRELA</v>
          </cell>
          <cell r="E183">
            <v>17</v>
          </cell>
          <cell r="F183" t="str">
            <v>H05511</v>
          </cell>
          <cell r="G183">
            <v>208341700</v>
          </cell>
          <cell r="H183">
            <v>0</v>
          </cell>
          <cell r="I183" t="str">
            <v xml:space="preserve">kn </v>
          </cell>
          <cell r="J183">
            <v>10</v>
          </cell>
          <cell r="K183">
            <v>10</v>
          </cell>
          <cell r="L183">
            <v>208341700</v>
          </cell>
          <cell r="M183">
            <v>5659600</v>
          </cell>
          <cell r="N183">
            <v>2.72</v>
          </cell>
          <cell r="O183">
            <v>113</v>
          </cell>
          <cell r="P183">
            <v>0</v>
          </cell>
          <cell r="Q183">
            <v>0</v>
          </cell>
          <cell r="R183">
            <v>0</v>
          </cell>
          <cell r="S183">
            <v>113</v>
          </cell>
          <cell r="T183">
            <v>0</v>
          </cell>
          <cell r="U183">
            <v>41444</v>
          </cell>
          <cell r="V183">
            <v>849</v>
          </cell>
        </row>
        <row r="184">
          <cell r="A184">
            <v>3706133</v>
          </cell>
          <cell r="B184">
            <v>181</v>
          </cell>
          <cell r="C184" t="str">
            <v>HOTELI CAVTAT, CAVTAT</v>
          </cell>
          <cell r="D184" t="str">
            <v>CAVTAT</v>
          </cell>
          <cell r="E184">
            <v>19</v>
          </cell>
          <cell r="F184" t="str">
            <v>H05511</v>
          </cell>
          <cell r="G184">
            <v>128977800</v>
          </cell>
          <cell r="H184">
            <v>0</v>
          </cell>
          <cell r="I184" t="str">
            <v xml:space="preserve">kn </v>
          </cell>
          <cell r="J184">
            <v>210</v>
          </cell>
          <cell r="K184">
            <v>210</v>
          </cell>
          <cell r="L184">
            <v>128977800</v>
          </cell>
          <cell r="M184">
            <v>387240</v>
          </cell>
          <cell r="N184">
            <v>0.3</v>
          </cell>
          <cell r="O184">
            <v>2959320</v>
          </cell>
          <cell r="P184">
            <v>2.29</v>
          </cell>
          <cell r="Q184">
            <v>9240</v>
          </cell>
          <cell r="R184">
            <v>0.01</v>
          </cell>
          <cell r="S184">
            <v>2950080</v>
          </cell>
          <cell r="T184">
            <v>2.29</v>
          </cell>
          <cell r="U184">
            <v>41823</v>
          </cell>
          <cell r="V184">
            <v>1290</v>
          </cell>
        </row>
        <row r="185">
          <cell r="A185">
            <v>3303276</v>
          </cell>
          <cell r="B185">
            <v>182</v>
          </cell>
          <cell r="C185" t="str">
            <v>HOTELI CROATIA, CAVTAT</v>
          </cell>
          <cell r="D185" t="str">
            <v>CAVTAT</v>
          </cell>
          <cell r="E185">
            <v>19</v>
          </cell>
          <cell r="F185" t="str">
            <v>H05511</v>
          </cell>
          <cell r="G185">
            <v>148154000</v>
          </cell>
          <cell r="H185">
            <v>49859665</v>
          </cell>
          <cell r="I185" t="str">
            <v xml:space="preserve">kn </v>
          </cell>
          <cell r="J185">
            <v>100</v>
          </cell>
          <cell r="K185">
            <v>100</v>
          </cell>
          <cell r="L185">
            <v>148154000</v>
          </cell>
          <cell r="M185">
            <v>5325700</v>
          </cell>
          <cell r="N185">
            <v>3.59</v>
          </cell>
          <cell r="O185">
            <v>14455681</v>
          </cell>
          <cell r="P185">
            <v>9.76</v>
          </cell>
          <cell r="Q185">
            <v>14416300</v>
          </cell>
          <cell r="R185">
            <v>9.73</v>
          </cell>
          <cell r="S185">
            <v>39381</v>
          </cell>
          <cell r="T185">
            <v>0.03</v>
          </cell>
          <cell r="U185">
            <v>37882</v>
          </cell>
          <cell r="V185">
            <v>1435</v>
          </cell>
        </row>
        <row r="186">
          <cell r="A186">
            <v>3331512</v>
          </cell>
          <cell r="B186">
            <v>183</v>
          </cell>
          <cell r="C186" t="str">
            <v>HOTELI DAIM, KUTINA</v>
          </cell>
          <cell r="D186" t="str">
            <v>KUTINA</v>
          </cell>
          <cell r="E186">
            <v>3</v>
          </cell>
          <cell r="F186" t="str">
            <v>H05510</v>
          </cell>
          <cell r="G186">
            <v>15531600</v>
          </cell>
          <cell r="H186">
            <v>0</v>
          </cell>
          <cell r="I186" t="str">
            <v xml:space="preserve">kn </v>
          </cell>
          <cell r="J186">
            <v>1</v>
          </cell>
          <cell r="K186">
            <v>1</v>
          </cell>
          <cell r="L186">
            <v>15531600</v>
          </cell>
          <cell r="M186">
            <v>0</v>
          </cell>
          <cell r="N186">
            <v>0</v>
          </cell>
          <cell r="O186">
            <v>2199000</v>
          </cell>
          <cell r="P186">
            <v>14.16</v>
          </cell>
          <cell r="Q186">
            <v>2199000</v>
          </cell>
          <cell r="R186">
            <v>14.16</v>
          </cell>
          <cell r="S186">
            <v>0</v>
          </cell>
          <cell r="T186">
            <v>0</v>
          </cell>
          <cell r="U186">
            <v>38715</v>
          </cell>
          <cell r="V186">
            <v>202</v>
          </cell>
        </row>
        <row r="187">
          <cell r="A187">
            <v>3303152</v>
          </cell>
          <cell r="B187">
            <v>184</v>
          </cell>
          <cell r="C187" t="str">
            <v>HOTELI DUBROVAČKA RIVIJERA, MLINI</v>
          </cell>
          <cell r="D187" t="str">
            <v>MLINI</v>
          </cell>
          <cell r="E187">
            <v>19</v>
          </cell>
          <cell r="F187" t="str">
            <v>H05511</v>
          </cell>
          <cell r="G187">
            <v>135207200</v>
          </cell>
          <cell r="H187">
            <v>0</v>
          </cell>
          <cell r="I187" t="str">
            <v xml:space="preserve">kn </v>
          </cell>
          <cell r="J187">
            <v>100</v>
          </cell>
          <cell r="K187">
            <v>100</v>
          </cell>
          <cell r="L187">
            <v>135207200</v>
          </cell>
          <cell r="M187">
            <v>5361100</v>
          </cell>
          <cell r="N187">
            <v>3.97</v>
          </cell>
          <cell r="O187">
            <v>5256600</v>
          </cell>
          <cell r="P187">
            <v>3.89</v>
          </cell>
          <cell r="Q187">
            <v>0</v>
          </cell>
          <cell r="R187">
            <v>0</v>
          </cell>
          <cell r="S187">
            <v>5256600</v>
          </cell>
          <cell r="T187">
            <v>3.89</v>
          </cell>
          <cell r="U187">
            <v>41488</v>
          </cell>
          <cell r="V187">
            <v>476</v>
          </cell>
        </row>
        <row r="188">
          <cell r="A188">
            <v>3636356</v>
          </cell>
          <cell r="B188">
            <v>185</v>
          </cell>
          <cell r="C188" t="str">
            <v>HOTELI HALUDOVO, MALINSKA</v>
          </cell>
          <cell r="D188" t="str">
            <v>MALINSKA</v>
          </cell>
          <cell r="E188">
            <v>8</v>
          </cell>
          <cell r="F188" t="str">
            <v>H05511</v>
          </cell>
          <cell r="G188">
            <v>163596140</v>
          </cell>
          <cell r="H188">
            <v>0</v>
          </cell>
          <cell r="I188" t="str">
            <v xml:space="preserve">kn </v>
          </cell>
          <cell r="J188">
            <v>20</v>
          </cell>
          <cell r="K188">
            <v>20</v>
          </cell>
          <cell r="L188">
            <v>163596140</v>
          </cell>
          <cell r="M188">
            <v>105080</v>
          </cell>
          <cell r="N188">
            <v>0.06</v>
          </cell>
          <cell r="O188">
            <v>36653980</v>
          </cell>
          <cell r="P188">
            <v>22.41</v>
          </cell>
          <cell r="Q188">
            <v>793540</v>
          </cell>
          <cell r="R188">
            <v>0.49</v>
          </cell>
          <cell r="S188">
            <v>35860440</v>
          </cell>
          <cell r="T188">
            <v>21.92</v>
          </cell>
          <cell r="U188">
            <v>38518</v>
          </cell>
          <cell r="V188">
            <v>1268</v>
          </cell>
        </row>
        <row r="189">
          <cell r="A189">
            <v>3036154</v>
          </cell>
          <cell r="B189">
            <v>186</v>
          </cell>
          <cell r="C189" t="str">
            <v>HOTELI JADRAN, GRADAC</v>
          </cell>
          <cell r="D189" t="str">
            <v>GRADAC</v>
          </cell>
          <cell r="E189">
            <v>17</v>
          </cell>
          <cell r="F189" t="str">
            <v>H05511</v>
          </cell>
          <cell r="G189">
            <v>74980500</v>
          </cell>
          <cell r="H189">
            <v>0</v>
          </cell>
          <cell r="I189" t="str">
            <v xml:space="preserve">kn </v>
          </cell>
          <cell r="J189">
            <v>700</v>
          </cell>
          <cell r="K189">
            <v>700</v>
          </cell>
          <cell r="L189">
            <v>74980500</v>
          </cell>
          <cell r="M189">
            <v>1703800</v>
          </cell>
          <cell r="N189">
            <v>2.27</v>
          </cell>
          <cell r="O189">
            <v>114940</v>
          </cell>
          <cell r="P189">
            <v>0.15</v>
          </cell>
          <cell r="Q189">
            <v>0</v>
          </cell>
          <cell r="R189">
            <v>0</v>
          </cell>
          <cell r="S189">
            <v>114940</v>
          </cell>
          <cell r="T189">
            <v>0.15</v>
          </cell>
          <cell r="U189">
            <v>41355</v>
          </cell>
          <cell r="V189">
            <v>969</v>
          </cell>
        </row>
        <row r="190">
          <cell r="A190">
            <v>3706290</v>
          </cell>
          <cell r="B190">
            <v>187</v>
          </cell>
          <cell r="C190" t="str">
            <v>HOTELI KOLOČEP, KOLOČEP</v>
          </cell>
          <cell r="D190" t="str">
            <v>KOLOČEP</v>
          </cell>
          <cell r="E190">
            <v>19</v>
          </cell>
          <cell r="F190" t="str">
            <v>H05511</v>
          </cell>
          <cell r="G190">
            <v>15770900</v>
          </cell>
          <cell r="H190">
            <v>0</v>
          </cell>
          <cell r="I190" t="str">
            <v xml:space="preserve">kn </v>
          </cell>
          <cell r="J190">
            <v>100</v>
          </cell>
          <cell r="K190">
            <v>100</v>
          </cell>
          <cell r="L190">
            <v>15770900</v>
          </cell>
          <cell r="M190">
            <v>792900</v>
          </cell>
          <cell r="N190">
            <v>5.03</v>
          </cell>
          <cell r="O190">
            <v>611600</v>
          </cell>
          <cell r="P190">
            <v>3.88</v>
          </cell>
          <cell r="Q190">
            <v>0</v>
          </cell>
          <cell r="R190">
            <v>0</v>
          </cell>
          <cell r="S190">
            <v>611600</v>
          </cell>
          <cell r="T190">
            <v>3.88</v>
          </cell>
          <cell r="U190">
            <v>36748</v>
          </cell>
          <cell r="V190">
            <v>101</v>
          </cell>
        </row>
        <row r="191">
          <cell r="A191">
            <v>3440885</v>
          </cell>
          <cell r="B191">
            <v>188</v>
          </cell>
          <cell r="C191" t="str">
            <v>HOTELI MAESTRAL, DUBROVNIK</v>
          </cell>
          <cell r="D191" t="str">
            <v>DUBROVNIK</v>
          </cell>
          <cell r="E191">
            <v>19</v>
          </cell>
          <cell r="F191" t="str">
            <v>H05511</v>
          </cell>
          <cell r="G191">
            <v>103144000</v>
          </cell>
          <cell r="H191">
            <v>0</v>
          </cell>
          <cell r="I191" t="str">
            <v xml:space="preserve">kn </v>
          </cell>
          <cell r="J191">
            <v>200</v>
          </cell>
          <cell r="K191">
            <v>200</v>
          </cell>
          <cell r="L191">
            <v>103144000</v>
          </cell>
          <cell r="M191">
            <v>8349200</v>
          </cell>
          <cell r="N191">
            <v>8.09</v>
          </cell>
          <cell r="O191">
            <v>70402360</v>
          </cell>
          <cell r="P191">
            <v>68.260000000000005</v>
          </cell>
          <cell r="Q191">
            <v>0</v>
          </cell>
          <cell r="R191">
            <v>0</v>
          </cell>
          <cell r="S191">
            <v>70402360</v>
          </cell>
          <cell r="T191">
            <v>68.260000000000005</v>
          </cell>
          <cell r="U191">
            <v>38021</v>
          </cell>
          <cell r="V191">
            <v>1433</v>
          </cell>
        </row>
        <row r="192">
          <cell r="A192">
            <v>3324877</v>
          </cell>
          <cell r="B192">
            <v>189</v>
          </cell>
          <cell r="C192" t="str">
            <v>HOTELI MAKARSKA, MAKARSKA</v>
          </cell>
          <cell r="D192" t="str">
            <v>MAKARSKA</v>
          </cell>
          <cell r="E192">
            <v>17</v>
          </cell>
          <cell r="F192" t="str">
            <v>H05511</v>
          </cell>
          <cell r="G192">
            <v>223894000</v>
          </cell>
          <cell r="H192">
            <v>0</v>
          </cell>
          <cell r="I192" t="str">
            <v xml:space="preserve">kn </v>
          </cell>
          <cell r="J192">
            <v>200</v>
          </cell>
          <cell r="K192">
            <v>200</v>
          </cell>
          <cell r="L192">
            <v>223894000</v>
          </cell>
          <cell r="M192">
            <v>65281400</v>
          </cell>
          <cell r="N192">
            <v>29.16</v>
          </cell>
          <cell r="O192">
            <v>92661002</v>
          </cell>
          <cell r="P192">
            <v>41.39</v>
          </cell>
          <cell r="Q192">
            <v>0</v>
          </cell>
          <cell r="R192">
            <v>0</v>
          </cell>
          <cell r="S192">
            <v>92661002</v>
          </cell>
          <cell r="T192">
            <v>41.39</v>
          </cell>
          <cell r="U192">
            <v>37145</v>
          </cell>
          <cell r="V192">
            <v>1306</v>
          </cell>
        </row>
        <row r="193">
          <cell r="A193">
            <v>3636313</v>
          </cell>
          <cell r="B193">
            <v>190</v>
          </cell>
          <cell r="C193" t="str">
            <v>HOTELI PAG, ZAGREB</v>
          </cell>
          <cell r="D193" t="str">
            <v>ZAGREB</v>
          </cell>
          <cell r="E193">
            <v>21</v>
          </cell>
          <cell r="F193" t="str">
            <v>H05511</v>
          </cell>
          <cell r="G193">
            <v>12860300</v>
          </cell>
          <cell r="H193">
            <v>3475800</v>
          </cell>
          <cell r="I193" t="str">
            <v xml:space="preserve">kn </v>
          </cell>
          <cell r="J193">
            <v>1</v>
          </cell>
          <cell r="K193">
            <v>1</v>
          </cell>
          <cell r="L193">
            <v>12860300</v>
          </cell>
          <cell r="M193">
            <v>0</v>
          </cell>
          <cell r="N193">
            <v>0</v>
          </cell>
          <cell r="O193">
            <v>5000</v>
          </cell>
          <cell r="P193">
            <v>0.04</v>
          </cell>
          <cell r="Q193">
            <v>0</v>
          </cell>
          <cell r="R193">
            <v>0</v>
          </cell>
          <cell r="S193">
            <v>5000</v>
          </cell>
          <cell r="T193">
            <v>0.04</v>
          </cell>
          <cell r="U193">
            <v>38198</v>
          </cell>
          <cell r="V193">
            <v>13</v>
          </cell>
        </row>
        <row r="194">
          <cell r="A194">
            <v>3706311</v>
          </cell>
          <cell r="B194">
            <v>191</v>
          </cell>
          <cell r="C194" t="str">
            <v>HOTELI PLAT, DUBROVNIK</v>
          </cell>
          <cell r="D194" t="str">
            <v>DUBROVNIK</v>
          </cell>
          <cell r="E194">
            <v>19</v>
          </cell>
          <cell r="F194" t="str">
            <v>H05511</v>
          </cell>
          <cell r="G194">
            <v>59176500</v>
          </cell>
          <cell r="H194">
            <v>0</v>
          </cell>
          <cell r="I194" t="str">
            <v xml:space="preserve">kn </v>
          </cell>
          <cell r="J194">
            <v>300</v>
          </cell>
          <cell r="K194">
            <v>300</v>
          </cell>
          <cell r="L194">
            <v>59176500</v>
          </cell>
          <cell r="M194">
            <v>0</v>
          </cell>
          <cell r="N194">
            <v>0</v>
          </cell>
          <cell r="O194">
            <v>54732000</v>
          </cell>
          <cell r="P194">
            <v>92.49</v>
          </cell>
          <cell r="Q194">
            <v>0</v>
          </cell>
          <cell r="R194">
            <v>0</v>
          </cell>
          <cell r="S194">
            <v>54732000</v>
          </cell>
          <cell r="T194">
            <v>92.49</v>
          </cell>
          <cell r="U194">
            <v>41652</v>
          </cell>
          <cell r="V194">
            <v>160</v>
          </cell>
        </row>
        <row r="195">
          <cell r="A195">
            <v>3324842</v>
          </cell>
          <cell r="B195">
            <v>192</v>
          </cell>
          <cell r="C195" t="str">
            <v>HOTELI PODGORA, PODGORA</v>
          </cell>
          <cell r="D195" t="str">
            <v>PODGORA</v>
          </cell>
          <cell r="E195">
            <v>17</v>
          </cell>
          <cell r="F195" t="str">
            <v>H05511</v>
          </cell>
          <cell r="G195">
            <v>135512500</v>
          </cell>
          <cell r="H195">
            <v>0</v>
          </cell>
          <cell r="I195" t="str">
            <v xml:space="preserve">kn </v>
          </cell>
          <cell r="J195">
            <v>370</v>
          </cell>
          <cell r="K195">
            <v>370</v>
          </cell>
          <cell r="L195">
            <v>135512500</v>
          </cell>
          <cell r="M195">
            <v>6609310</v>
          </cell>
          <cell r="N195">
            <v>4.88</v>
          </cell>
          <cell r="O195">
            <v>75437450</v>
          </cell>
          <cell r="P195">
            <v>55.67</v>
          </cell>
          <cell r="Q195">
            <v>0</v>
          </cell>
          <cell r="R195">
            <v>0</v>
          </cell>
          <cell r="S195">
            <v>75437450</v>
          </cell>
          <cell r="T195">
            <v>55.67</v>
          </cell>
          <cell r="U195">
            <v>41687</v>
          </cell>
          <cell r="V195">
            <v>519</v>
          </cell>
        </row>
        <row r="196">
          <cell r="A196">
            <v>3636348</v>
          </cell>
          <cell r="B196">
            <v>193</v>
          </cell>
          <cell r="C196" t="str">
            <v>HOTELI PUNAT, PUNAT</v>
          </cell>
          <cell r="D196" t="str">
            <v>PUNAT</v>
          </cell>
          <cell r="E196">
            <v>8</v>
          </cell>
          <cell r="F196" t="str">
            <v>H05511</v>
          </cell>
          <cell r="G196">
            <v>43500000</v>
          </cell>
          <cell r="H196">
            <v>0</v>
          </cell>
          <cell r="I196" t="str">
            <v xml:space="preserve">kn </v>
          </cell>
          <cell r="J196">
            <v>300</v>
          </cell>
          <cell r="K196">
            <v>300</v>
          </cell>
          <cell r="L196">
            <v>43500000</v>
          </cell>
          <cell r="M196">
            <v>6036900</v>
          </cell>
          <cell r="N196">
            <v>13.88</v>
          </cell>
          <cell r="O196">
            <v>212100</v>
          </cell>
          <cell r="P196">
            <v>0.49</v>
          </cell>
          <cell r="Q196">
            <v>212100</v>
          </cell>
          <cell r="R196">
            <v>0.49</v>
          </cell>
          <cell r="S196">
            <v>0</v>
          </cell>
          <cell r="T196">
            <v>0</v>
          </cell>
          <cell r="U196">
            <v>36829</v>
          </cell>
          <cell r="V196">
            <v>72</v>
          </cell>
        </row>
        <row r="197">
          <cell r="A197">
            <v>3324834</v>
          </cell>
          <cell r="B197">
            <v>194</v>
          </cell>
          <cell r="C197" t="str">
            <v>HOTELI TUČEPI, TUČEPI</v>
          </cell>
          <cell r="D197" t="str">
            <v>TUČEPI</v>
          </cell>
          <cell r="E197">
            <v>17</v>
          </cell>
          <cell r="F197" t="str">
            <v>H05511</v>
          </cell>
          <cell r="G197">
            <v>208109700</v>
          </cell>
          <cell r="H197">
            <v>0</v>
          </cell>
          <cell r="I197" t="str">
            <v xml:space="preserve">kn </v>
          </cell>
          <cell r="J197">
            <v>300</v>
          </cell>
          <cell r="K197">
            <v>300</v>
          </cell>
          <cell r="L197">
            <v>208109700</v>
          </cell>
          <cell r="M197">
            <v>5865600</v>
          </cell>
          <cell r="N197">
            <v>2.82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40522</v>
          </cell>
          <cell r="V197">
            <v>967</v>
          </cell>
        </row>
        <row r="198">
          <cell r="A198">
            <v>2077507</v>
          </cell>
          <cell r="B198">
            <v>195</v>
          </cell>
          <cell r="C198" t="str">
            <v>HOTELI VODICE, VODICE</v>
          </cell>
          <cell r="D198" t="str">
            <v>VODICE</v>
          </cell>
          <cell r="E198">
            <v>15</v>
          </cell>
          <cell r="F198" t="str">
            <v>H00000</v>
          </cell>
          <cell r="G198">
            <v>56700028</v>
          </cell>
          <cell r="H198">
            <v>0</v>
          </cell>
          <cell r="I198" t="str">
            <v xml:space="preserve">kn </v>
          </cell>
          <cell r="J198">
            <v>121</v>
          </cell>
          <cell r="K198">
            <v>121</v>
          </cell>
          <cell r="L198">
            <v>56700028</v>
          </cell>
          <cell r="M198">
            <v>2564141</v>
          </cell>
          <cell r="N198">
            <v>4.5199999999999996</v>
          </cell>
          <cell r="O198">
            <v>2057</v>
          </cell>
          <cell r="P198">
            <v>0</v>
          </cell>
          <cell r="Q198">
            <v>0</v>
          </cell>
          <cell r="R198">
            <v>0</v>
          </cell>
          <cell r="S198">
            <v>2057</v>
          </cell>
          <cell r="T198">
            <v>0</v>
          </cell>
          <cell r="U198">
            <v>39140</v>
          </cell>
          <cell r="V198">
            <v>0</v>
          </cell>
        </row>
        <row r="199">
          <cell r="A199">
            <v>3133982</v>
          </cell>
          <cell r="B199">
            <v>196</v>
          </cell>
          <cell r="C199" t="str">
            <v>HOTELI ZADAR, ZADAR</v>
          </cell>
          <cell r="D199" t="str">
            <v>ZADAR</v>
          </cell>
          <cell r="E199">
            <v>13</v>
          </cell>
          <cell r="F199" t="str">
            <v>H05511</v>
          </cell>
          <cell r="G199">
            <v>2349000</v>
          </cell>
          <cell r="H199">
            <v>15490000</v>
          </cell>
          <cell r="I199" t="str">
            <v xml:space="preserve">kn </v>
          </cell>
          <cell r="J199">
            <v>10</v>
          </cell>
          <cell r="K199">
            <v>10</v>
          </cell>
          <cell r="L199">
            <v>2349000</v>
          </cell>
          <cell r="M199">
            <v>171740</v>
          </cell>
          <cell r="N199">
            <v>7.31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40591</v>
          </cell>
          <cell r="V199">
            <v>467</v>
          </cell>
        </row>
        <row r="200">
          <cell r="A200">
            <v>2913682</v>
          </cell>
          <cell r="B200">
            <v>197</v>
          </cell>
          <cell r="C200" t="str">
            <v>HOTELI ZLATNI RAT, BOL</v>
          </cell>
          <cell r="D200" t="str">
            <v>BOL</v>
          </cell>
          <cell r="E200">
            <v>17</v>
          </cell>
          <cell r="F200" t="str">
            <v>H00000</v>
          </cell>
          <cell r="G200">
            <v>261186840</v>
          </cell>
          <cell r="H200">
            <v>0</v>
          </cell>
          <cell r="I200" t="str">
            <v xml:space="preserve">kn </v>
          </cell>
          <cell r="J200">
            <v>360</v>
          </cell>
          <cell r="K200">
            <v>360</v>
          </cell>
          <cell r="L200">
            <v>261186840</v>
          </cell>
          <cell r="M200">
            <v>0</v>
          </cell>
          <cell r="N200">
            <v>0</v>
          </cell>
          <cell r="O200">
            <v>1596600</v>
          </cell>
          <cell r="P200">
            <v>0.61</v>
          </cell>
          <cell r="Q200">
            <v>1582560</v>
          </cell>
          <cell r="R200">
            <v>0.61</v>
          </cell>
          <cell r="S200">
            <v>14040</v>
          </cell>
          <cell r="T200">
            <v>0.01</v>
          </cell>
          <cell r="U200">
            <v>41169</v>
          </cell>
          <cell r="V200">
            <v>0</v>
          </cell>
        </row>
        <row r="201">
          <cell r="A201">
            <v>3324869</v>
          </cell>
          <cell r="B201">
            <v>198</v>
          </cell>
          <cell r="C201" t="str">
            <v>HOTELI ŽIVOGOŠĆE, IGRANE</v>
          </cell>
          <cell r="D201" t="str">
            <v>IGRANE</v>
          </cell>
          <cell r="E201">
            <v>17</v>
          </cell>
          <cell r="F201" t="str">
            <v>H05511</v>
          </cell>
          <cell r="G201">
            <v>112021200</v>
          </cell>
          <cell r="H201">
            <v>0</v>
          </cell>
          <cell r="I201" t="str">
            <v xml:space="preserve">kn </v>
          </cell>
          <cell r="J201">
            <v>370</v>
          </cell>
          <cell r="K201">
            <v>370</v>
          </cell>
          <cell r="L201">
            <v>112021200</v>
          </cell>
          <cell r="M201">
            <v>1039700</v>
          </cell>
          <cell r="N201">
            <v>0.93</v>
          </cell>
          <cell r="O201">
            <v>84247890</v>
          </cell>
          <cell r="P201">
            <v>75.209999999999994</v>
          </cell>
          <cell r="Q201">
            <v>0</v>
          </cell>
          <cell r="R201">
            <v>0</v>
          </cell>
          <cell r="S201">
            <v>84247890</v>
          </cell>
          <cell r="T201">
            <v>75.209999999999994</v>
          </cell>
          <cell r="U201">
            <v>41859</v>
          </cell>
          <cell r="V201">
            <v>416</v>
          </cell>
        </row>
        <row r="202">
          <cell r="A202">
            <v>1475886</v>
          </cell>
          <cell r="B202">
            <v>199</v>
          </cell>
          <cell r="C202" t="str">
            <v>HRVATSKA KONTROLA ZRAČNE PLOVI, VELIKA GORICA</v>
          </cell>
          <cell r="D202" t="str">
            <v>VELIKA GORICA</v>
          </cell>
          <cell r="E202">
            <v>1</v>
          </cell>
          <cell r="F202" t="str">
            <v>I06200</v>
          </cell>
          <cell r="G202">
            <v>412759600</v>
          </cell>
          <cell r="H202">
            <v>0</v>
          </cell>
          <cell r="I202" t="str">
            <v xml:space="preserve">kn </v>
          </cell>
          <cell r="J202">
            <v>1</v>
          </cell>
          <cell r="K202">
            <v>1</v>
          </cell>
          <cell r="L202">
            <v>412759600</v>
          </cell>
          <cell r="M202">
            <v>0</v>
          </cell>
          <cell r="N202">
            <v>0</v>
          </cell>
          <cell r="O202">
            <v>412759600</v>
          </cell>
          <cell r="P202">
            <v>100</v>
          </cell>
          <cell r="Q202">
            <v>0</v>
          </cell>
          <cell r="R202">
            <v>0</v>
          </cell>
          <cell r="S202">
            <v>412759600</v>
          </cell>
          <cell r="T202">
            <v>100</v>
          </cell>
          <cell r="U202">
            <v>41663</v>
          </cell>
          <cell r="V202">
            <v>0</v>
          </cell>
        </row>
        <row r="203">
          <cell r="A203">
            <v>1554964</v>
          </cell>
          <cell r="B203">
            <v>200</v>
          </cell>
          <cell r="C203" t="str">
            <v>HRVATSKE AUTO CESTE D.O.O., ZAGREB</v>
          </cell>
          <cell r="D203" t="str">
            <v>ZAGREB</v>
          </cell>
          <cell r="E203">
            <v>21</v>
          </cell>
          <cell r="F203" t="str">
            <v>I06340</v>
          </cell>
          <cell r="G203">
            <v>131140100</v>
          </cell>
          <cell r="H203">
            <v>0</v>
          </cell>
          <cell r="I203" t="str">
            <v xml:space="preserve">kn </v>
          </cell>
          <cell r="J203">
            <v>1</v>
          </cell>
          <cell r="K203">
            <v>1</v>
          </cell>
          <cell r="L203">
            <v>131140100</v>
          </cell>
          <cell r="M203">
            <v>0</v>
          </cell>
          <cell r="N203">
            <v>0</v>
          </cell>
          <cell r="O203">
            <v>131140100</v>
          </cell>
          <cell r="P203">
            <v>100</v>
          </cell>
          <cell r="Q203">
            <v>0</v>
          </cell>
          <cell r="R203">
            <v>0</v>
          </cell>
          <cell r="S203">
            <v>131140100</v>
          </cell>
          <cell r="T203">
            <v>100</v>
          </cell>
          <cell r="U203">
            <v>38197</v>
          </cell>
          <cell r="V203">
            <v>0</v>
          </cell>
        </row>
        <row r="204">
          <cell r="A204">
            <v>1554972</v>
          </cell>
          <cell r="B204">
            <v>201</v>
          </cell>
          <cell r="C204" t="str">
            <v>HRVATSKE CESTE D.O.O., ZAGREB</v>
          </cell>
          <cell r="D204" t="str">
            <v>ZAGREB</v>
          </cell>
          <cell r="E204">
            <v>21</v>
          </cell>
          <cell r="F204" t="str">
            <v>L00000</v>
          </cell>
          <cell r="G204">
            <v>107384800</v>
          </cell>
          <cell r="H204">
            <v>0</v>
          </cell>
          <cell r="I204" t="str">
            <v xml:space="preserve">kn </v>
          </cell>
          <cell r="J204">
            <v>1</v>
          </cell>
          <cell r="K204">
            <v>1</v>
          </cell>
          <cell r="L204">
            <v>107384800</v>
          </cell>
          <cell r="M204">
            <v>0</v>
          </cell>
          <cell r="N204">
            <v>0</v>
          </cell>
          <cell r="O204">
            <v>107384800</v>
          </cell>
          <cell r="P204">
            <v>100</v>
          </cell>
          <cell r="Q204">
            <v>0</v>
          </cell>
          <cell r="R204">
            <v>0</v>
          </cell>
          <cell r="S204">
            <v>107384800</v>
          </cell>
          <cell r="T204">
            <v>100</v>
          </cell>
          <cell r="U204">
            <v>38250</v>
          </cell>
          <cell r="V204">
            <v>0</v>
          </cell>
        </row>
        <row r="205">
          <cell r="A205">
            <v>1209361</v>
          </cell>
          <cell r="B205">
            <v>202</v>
          </cell>
          <cell r="C205" t="str">
            <v>HRVATSKE VODE, ZAGREB</v>
          </cell>
          <cell r="D205" t="str">
            <v>ZAGREB</v>
          </cell>
          <cell r="E205">
            <v>21</v>
          </cell>
          <cell r="F205" t="str">
            <v>X00000</v>
          </cell>
          <cell r="G205">
            <v>1</v>
          </cell>
          <cell r="H205">
            <v>0</v>
          </cell>
          <cell r="I205" t="str">
            <v xml:space="preserve">kn </v>
          </cell>
          <cell r="J205">
            <v>1</v>
          </cell>
          <cell r="K205">
            <v>1</v>
          </cell>
          <cell r="L205">
            <v>1</v>
          </cell>
          <cell r="M205">
            <v>0</v>
          </cell>
          <cell r="N205">
            <v>0</v>
          </cell>
          <cell r="O205">
            <v>1</v>
          </cell>
          <cell r="P205">
            <v>100</v>
          </cell>
          <cell r="Q205">
            <v>0</v>
          </cell>
          <cell r="R205">
            <v>0</v>
          </cell>
          <cell r="S205">
            <v>1</v>
          </cell>
          <cell r="T205">
            <v>100</v>
          </cell>
          <cell r="U205">
            <v>35383</v>
          </cell>
          <cell r="V205">
            <v>0</v>
          </cell>
        </row>
        <row r="206">
          <cell r="A206">
            <v>1744216</v>
          </cell>
          <cell r="B206">
            <v>203</v>
          </cell>
          <cell r="C206" t="str">
            <v>HRVATSKI DUHANI, VIROVITICA</v>
          </cell>
          <cell r="D206" t="str">
            <v>VIROVITICA</v>
          </cell>
          <cell r="E206">
            <v>10</v>
          </cell>
          <cell r="F206" t="str">
            <v>DA1600</v>
          </cell>
          <cell r="G206">
            <v>252842100</v>
          </cell>
          <cell r="H206">
            <v>0</v>
          </cell>
          <cell r="I206" t="str">
            <v xml:space="preserve">kn </v>
          </cell>
          <cell r="J206">
            <v>300</v>
          </cell>
          <cell r="K206">
            <v>300</v>
          </cell>
          <cell r="L206">
            <v>252842100</v>
          </cell>
          <cell r="M206">
            <v>2841900</v>
          </cell>
          <cell r="N206">
            <v>1.1200000000000001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37825</v>
          </cell>
          <cell r="V206">
            <v>6</v>
          </cell>
        </row>
        <row r="207">
          <cell r="A207">
            <v>1924419</v>
          </cell>
          <cell r="B207">
            <v>204</v>
          </cell>
          <cell r="C207" t="str">
            <v>HRVATSKI OPERATOR TRŽIŠTA ENER, ZAGREB</v>
          </cell>
          <cell r="D207" t="str">
            <v>ZAGREB</v>
          </cell>
          <cell r="E207">
            <v>21</v>
          </cell>
          <cell r="F207" t="str">
            <v>L07512</v>
          </cell>
          <cell r="G207">
            <v>9300000</v>
          </cell>
          <cell r="H207">
            <v>0</v>
          </cell>
          <cell r="I207" t="str">
            <v xml:space="preserve">kn </v>
          </cell>
          <cell r="J207">
            <v>1</v>
          </cell>
          <cell r="K207">
            <v>1</v>
          </cell>
          <cell r="L207">
            <v>9300000</v>
          </cell>
          <cell r="M207">
            <v>0</v>
          </cell>
          <cell r="N207">
            <v>0</v>
          </cell>
          <cell r="O207">
            <v>9300000</v>
          </cell>
          <cell r="P207">
            <v>100</v>
          </cell>
          <cell r="Q207">
            <v>0</v>
          </cell>
          <cell r="R207">
            <v>0</v>
          </cell>
          <cell r="S207">
            <v>9300000</v>
          </cell>
          <cell r="T207">
            <v>100</v>
          </cell>
          <cell r="U207">
            <v>41562</v>
          </cell>
          <cell r="V207">
            <v>0</v>
          </cell>
        </row>
        <row r="208">
          <cell r="A208">
            <v>1414887</v>
          </cell>
          <cell r="B208">
            <v>205</v>
          </cell>
          <cell r="C208" t="str">
            <v>HT-HRVATSKE TELEKOMUNIKACIJE, ZAGREB</v>
          </cell>
          <cell r="D208" t="str">
            <v>ZAGREB</v>
          </cell>
          <cell r="E208">
            <v>21</v>
          </cell>
          <cell r="F208" t="str">
            <v>X00000</v>
          </cell>
          <cell r="G208">
            <v>8882852500</v>
          </cell>
          <cell r="H208">
            <v>0</v>
          </cell>
          <cell r="I208" t="str">
            <v xml:space="preserve">kn </v>
          </cell>
          <cell r="J208">
            <v>108</v>
          </cell>
          <cell r="K208">
            <v>108</v>
          </cell>
          <cell r="L208">
            <v>8882449391</v>
          </cell>
          <cell r="M208">
            <v>0</v>
          </cell>
          <cell r="N208">
            <v>0</v>
          </cell>
          <cell r="O208">
            <v>310131784</v>
          </cell>
          <cell r="P208">
            <v>3.49</v>
          </cell>
          <cell r="Q208">
            <v>0</v>
          </cell>
          <cell r="R208">
            <v>0</v>
          </cell>
          <cell r="S208">
            <v>310131784</v>
          </cell>
          <cell r="T208">
            <v>3.49</v>
          </cell>
          <cell r="U208">
            <v>41789</v>
          </cell>
          <cell r="V208">
            <v>0</v>
          </cell>
        </row>
        <row r="209">
          <cell r="A209">
            <v>3086780</v>
          </cell>
          <cell r="B209">
            <v>206</v>
          </cell>
          <cell r="C209" t="str">
            <v>HTP KORČULA, KORČULA</v>
          </cell>
          <cell r="D209" t="str">
            <v>KORČULA</v>
          </cell>
          <cell r="E209">
            <v>19</v>
          </cell>
          <cell r="F209" t="str">
            <v>H05511</v>
          </cell>
          <cell r="G209">
            <v>87323000</v>
          </cell>
          <cell r="H209">
            <v>0</v>
          </cell>
          <cell r="I209" t="str">
            <v xml:space="preserve">kn </v>
          </cell>
          <cell r="J209">
            <v>50</v>
          </cell>
          <cell r="K209">
            <v>50</v>
          </cell>
          <cell r="L209">
            <v>87323000</v>
          </cell>
          <cell r="M209">
            <v>404850</v>
          </cell>
          <cell r="N209">
            <v>0.46</v>
          </cell>
          <cell r="O209">
            <v>10767950</v>
          </cell>
          <cell r="P209">
            <v>12.33</v>
          </cell>
          <cell r="Q209">
            <v>100</v>
          </cell>
          <cell r="R209">
            <v>0</v>
          </cell>
          <cell r="S209">
            <v>10767850</v>
          </cell>
          <cell r="T209">
            <v>12.33</v>
          </cell>
          <cell r="U209">
            <v>41722</v>
          </cell>
          <cell r="V209">
            <v>890</v>
          </cell>
        </row>
        <row r="210">
          <cell r="A210">
            <v>3080757</v>
          </cell>
          <cell r="B210">
            <v>207</v>
          </cell>
          <cell r="C210" t="str">
            <v>HTP OREBIĆ, OREBIĆ</v>
          </cell>
          <cell r="D210" t="str">
            <v>OREBIĆ</v>
          </cell>
          <cell r="E210">
            <v>19</v>
          </cell>
          <cell r="F210" t="str">
            <v>H05511</v>
          </cell>
          <cell r="G210">
            <v>47582000</v>
          </cell>
          <cell r="H210">
            <v>0</v>
          </cell>
          <cell r="I210" t="str">
            <v xml:space="preserve">kn </v>
          </cell>
          <cell r="J210">
            <v>100</v>
          </cell>
          <cell r="K210">
            <v>100</v>
          </cell>
          <cell r="L210">
            <v>47582000</v>
          </cell>
          <cell r="M210">
            <v>0</v>
          </cell>
          <cell r="N210">
            <v>0</v>
          </cell>
          <cell r="O210">
            <v>12079800</v>
          </cell>
          <cell r="P210">
            <v>25.39</v>
          </cell>
          <cell r="Q210">
            <v>0</v>
          </cell>
          <cell r="R210">
            <v>0</v>
          </cell>
          <cell r="S210">
            <v>12079800</v>
          </cell>
          <cell r="T210">
            <v>25.39</v>
          </cell>
          <cell r="U210">
            <v>41878</v>
          </cell>
          <cell r="V210">
            <v>513</v>
          </cell>
        </row>
        <row r="211">
          <cell r="A211">
            <v>3080684</v>
          </cell>
          <cell r="B211">
            <v>208</v>
          </cell>
          <cell r="C211" t="str">
            <v>HUM HT, VELA LUKA</v>
          </cell>
          <cell r="D211" t="str">
            <v>VELA LUKA</v>
          </cell>
          <cell r="E211">
            <v>19</v>
          </cell>
          <cell r="F211" t="str">
            <v>H05511</v>
          </cell>
          <cell r="G211">
            <v>32394800</v>
          </cell>
          <cell r="H211">
            <v>0</v>
          </cell>
          <cell r="I211" t="str">
            <v xml:space="preserve">kn </v>
          </cell>
          <cell r="J211">
            <v>200</v>
          </cell>
          <cell r="K211">
            <v>200</v>
          </cell>
          <cell r="L211">
            <v>32394800</v>
          </cell>
          <cell r="M211">
            <v>902400</v>
          </cell>
          <cell r="N211">
            <v>2.79</v>
          </cell>
          <cell r="O211">
            <v>882200</v>
          </cell>
          <cell r="P211">
            <v>2.72</v>
          </cell>
          <cell r="Q211">
            <v>0</v>
          </cell>
          <cell r="R211">
            <v>0</v>
          </cell>
          <cell r="S211">
            <v>882200</v>
          </cell>
          <cell r="T211">
            <v>2.72</v>
          </cell>
          <cell r="U211">
            <v>35863</v>
          </cell>
          <cell r="V211">
            <v>359</v>
          </cell>
        </row>
        <row r="212">
          <cell r="A212">
            <v>3081354</v>
          </cell>
          <cell r="B212">
            <v>209</v>
          </cell>
          <cell r="C212" t="str">
            <v>HUP DINARA, KNIN</v>
          </cell>
          <cell r="D212" t="str">
            <v>KNIN</v>
          </cell>
          <cell r="E212">
            <v>15</v>
          </cell>
          <cell r="F212" t="str">
            <v>H05511</v>
          </cell>
          <cell r="G212">
            <v>292000</v>
          </cell>
          <cell r="H212">
            <v>82000</v>
          </cell>
          <cell r="I212" t="str">
            <v xml:space="preserve">kn </v>
          </cell>
          <cell r="J212">
            <v>356</v>
          </cell>
          <cell r="K212">
            <v>356</v>
          </cell>
          <cell r="L212">
            <v>291920</v>
          </cell>
          <cell r="M212">
            <v>0</v>
          </cell>
          <cell r="N212">
            <v>0</v>
          </cell>
          <cell r="O212">
            <v>291920</v>
          </cell>
          <cell r="P212">
            <v>100</v>
          </cell>
          <cell r="Q212">
            <v>0</v>
          </cell>
          <cell r="R212">
            <v>0</v>
          </cell>
          <cell r="S212">
            <v>291920</v>
          </cell>
          <cell r="T212">
            <v>100</v>
          </cell>
          <cell r="U212">
            <v>35366</v>
          </cell>
          <cell r="V212">
            <v>0</v>
          </cell>
        </row>
        <row r="213">
          <cell r="A213">
            <v>3283291</v>
          </cell>
          <cell r="B213">
            <v>210</v>
          </cell>
          <cell r="C213" t="str">
            <v>HUP-ZAGREB, ZAGREB</v>
          </cell>
          <cell r="D213" t="str">
            <v>ZAGREB</v>
          </cell>
          <cell r="E213">
            <v>21</v>
          </cell>
          <cell r="F213" t="str">
            <v>H05511</v>
          </cell>
          <cell r="G213">
            <v>179674000</v>
          </cell>
          <cell r="H213">
            <v>0</v>
          </cell>
          <cell r="I213" t="str">
            <v xml:space="preserve">kn </v>
          </cell>
          <cell r="J213">
            <v>400</v>
          </cell>
          <cell r="K213">
            <v>400</v>
          </cell>
          <cell r="L213">
            <v>179674000</v>
          </cell>
          <cell r="M213">
            <v>0</v>
          </cell>
          <cell r="N213">
            <v>0</v>
          </cell>
          <cell r="O213">
            <v>1536400</v>
          </cell>
          <cell r="P213">
            <v>0.86</v>
          </cell>
          <cell r="Q213">
            <v>14800</v>
          </cell>
          <cell r="R213">
            <v>0.01</v>
          </cell>
          <cell r="S213">
            <v>1521600</v>
          </cell>
          <cell r="T213">
            <v>0.85</v>
          </cell>
          <cell r="U213">
            <v>41432</v>
          </cell>
          <cell r="V213">
            <v>1155</v>
          </cell>
        </row>
        <row r="214">
          <cell r="A214">
            <v>3027333</v>
          </cell>
          <cell r="B214">
            <v>211</v>
          </cell>
          <cell r="C214" t="str">
            <v>HVAR, HVAR</v>
          </cell>
          <cell r="D214" t="str">
            <v>HVAR</v>
          </cell>
          <cell r="E214">
            <v>17</v>
          </cell>
          <cell r="F214" t="str">
            <v>F04521</v>
          </cell>
          <cell r="G214">
            <v>2889200</v>
          </cell>
          <cell r="H214">
            <v>0</v>
          </cell>
          <cell r="I214" t="str">
            <v xml:space="preserve">kn </v>
          </cell>
          <cell r="J214">
            <v>200</v>
          </cell>
          <cell r="K214">
            <v>200</v>
          </cell>
          <cell r="L214">
            <v>2889200</v>
          </cell>
          <cell r="M214">
            <v>62600</v>
          </cell>
          <cell r="N214">
            <v>2.17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39184</v>
          </cell>
          <cell r="V214">
            <v>54</v>
          </cell>
        </row>
        <row r="215">
          <cell r="A215">
            <v>2163837</v>
          </cell>
          <cell r="B215">
            <v>212</v>
          </cell>
          <cell r="C215" t="str">
            <v>HŽ INFRASTRUKTURA, ZAGREB</v>
          </cell>
          <cell r="D215" t="str">
            <v>ZAGREB</v>
          </cell>
          <cell r="E215">
            <v>21</v>
          </cell>
          <cell r="F215" t="str">
            <v>I06010</v>
          </cell>
          <cell r="G215">
            <v>224188000</v>
          </cell>
          <cell r="H215">
            <v>0</v>
          </cell>
          <cell r="I215" t="str">
            <v xml:space="preserve">kn </v>
          </cell>
          <cell r="J215">
            <v>1</v>
          </cell>
          <cell r="K215">
            <v>1</v>
          </cell>
          <cell r="L215">
            <v>224188000</v>
          </cell>
          <cell r="M215">
            <v>0</v>
          </cell>
          <cell r="N215">
            <v>0</v>
          </cell>
          <cell r="O215">
            <v>224188000</v>
          </cell>
          <cell r="P215">
            <v>100</v>
          </cell>
          <cell r="Q215">
            <v>0</v>
          </cell>
          <cell r="R215">
            <v>0</v>
          </cell>
          <cell r="S215">
            <v>224188000</v>
          </cell>
          <cell r="T215">
            <v>100</v>
          </cell>
          <cell r="U215">
            <v>41212</v>
          </cell>
          <cell r="V215">
            <v>0</v>
          </cell>
        </row>
        <row r="216">
          <cell r="A216">
            <v>2163802</v>
          </cell>
          <cell r="B216">
            <v>213</v>
          </cell>
          <cell r="C216" t="str">
            <v>HŽ PUTNIČKI PRIJEVOZ, ZAGREB</v>
          </cell>
          <cell r="D216" t="str">
            <v>ZAGREB</v>
          </cell>
          <cell r="E216">
            <v>21</v>
          </cell>
          <cell r="F216" t="str">
            <v>I06010</v>
          </cell>
          <cell r="G216">
            <v>75627300</v>
          </cell>
          <cell r="H216">
            <v>0</v>
          </cell>
          <cell r="I216" t="str">
            <v xml:space="preserve">kn </v>
          </cell>
          <cell r="J216">
            <v>1</v>
          </cell>
          <cell r="K216">
            <v>1</v>
          </cell>
          <cell r="L216">
            <v>75627300</v>
          </cell>
          <cell r="M216">
            <v>0</v>
          </cell>
          <cell r="N216">
            <v>0</v>
          </cell>
          <cell r="O216">
            <v>75627300</v>
          </cell>
          <cell r="P216">
            <v>100</v>
          </cell>
          <cell r="Q216">
            <v>0</v>
          </cell>
          <cell r="R216">
            <v>0</v>
          </cell>
          <cell r="S216">
            <v>75627300</v>
          </cell>
          <cell r="T216">
            <v>100</v>
          </cell>
          <cell r="U216">
            <v>41869</v>
          </cell>
          <cell r="V216">
            <v>0</v>
          </cell>
        </row>
        <row r="217">
          <cell r="A217">
            <v>3212882</v>
          </cell>
          <cell r="B217">
            <v>214</v>
          </cell>
          <cell r="C217" t="str">
            <v>IKOM, ZAGREB</v>
          </cell>
          <cell r="D217" t="str">
            <v>ZAGREB</v>
          </cell>
          <cell r="E217">
            <v>21</v>
          </cell>
          <cell r="F217" t="str">
            <v>DL3320</v>
          </cell>
          <cell r="G217">
            <v>30731600</v>
          </cell>
          <cell r="H217">
            <v>7814200</v>
          </cell>
          <cell r="I217" t="str">
            <v xml:space="preserve">kn </v>
          </cell>
          <cell r="J217">
            <v>1</v>
          </cell>
          <cell r="K217">
            <v>1</v>
          </cell>
          <cell r="L217">
            <v>30731600</v>
          </cell>
          <cell r="M217">
            <v>0</v>
          </cell>
          <cell r="N217">
            <v>0</v>
          </cell>
          <cell r="O217">
            <v>332301</v>
          </cell>
          <cell r="P217">
            <v>1.08</v>
          </cell>
          <cell r="Q217">
            <v>332300</v>
          </cell>
          <cell r="R217">
            <v>1.08</v>
          </cell>
          <cell r="S217">
            <v>1</v>
          </cell>
          <cell r="T217">
            <v>0</v>
          </cell>
          <cell r="U217">
            <v>37907</v>
          </cell>
          <cell r="V217">
            <v>243</v>
          </cell>
        </row>
        <row r="218">
          <cell r="A218">
            <v>3218805</v>
          </cell>
          <cell r="B218">
            <v>215</v>
          </cell>
          <cell r="C218" t="str">
            <v>IKOMOT, ZAGREB</v>
          </cell>
          <cell r="D218" t="str">
            <v>ZAGREB</v>
          </cell>
          <cell r="E218">
            <v>21</v>
          </cell>
          <cell r="F218" t="str">
            <v>DA1510</v>
          </cell>
          <cell r="G218">
            <v>16890500</v>
          </cell>
          <cell r="H218">
            <v>0</v>
          </cell>
          <cell r="I218" t="str">
            <v xml:space="preserve">kn </v>
          </cell>
          <cell r="J218">
            <v>1</v>
          </cell>
          <cell r="K218">
            <v>1</v>
          </cell>
          <cell r="L218">
            <v>16890500</v>
          </cell>
          <cell r="M218">
            <v>0</v>
          </cell>
          <cell r="N218">
            <v>0</v>
          </cell>
          <cell r="O218">
            <v>6095750</v>
          </cell>
          <cell r="P218">
            <v>36.090000000000003</v>
          </cell>
          <cell r="Q218">
            <v>267140</v>
          </cell>
          <cell r="R218">
            <v>1.58</v>
          </cell>
          <cell r="S218">
            <v>5828610</v>
          </cell>
          <cell r="T218">
            <v>34.51</v>
          </cell>
          <cell r="U218">
            <v>36718</v>
          </cell>
          <cell r="V218">
            <v>80</v>
          </cell>
        </row>
        <row r="219">
          <cell r="A219">
            <v>3311953</v>
          </cell>
          <cell r="B219">
            <v>216</v>
          </cell>
          <cell r="C219" t="str">
            <v>ILIRIJA, BIOGRAD NA MO</v>
          </cell>
          <cell r="D219" t="str">
            <v>BIOGRAD NA MO</v>
          </cell>
          <cell r="E219">
            <v>13</v>
          </cell>
          <cell r="F219" t="str">
            <v>H05511</v>
          </cell>
          <cell r="G219">
            <v>124693000</v>
          </cell>
          <cell r="H219">
            <v>0</v>
          </cell>
          <cell r="I219" t="str">
            <v xml:space="preserve">kn </v>
          </cell>
          <cell r="J219">
            <v>500</v>
          </cell>
          <cell r="K219">
            <v>500</v>
          </cell>
          <cell r="L219">
            <v>124693000</v>
          </cell>
          <cell r="M219">
            <v>4637500</v>
          </cell>
          <cell r="N219">
            <v>3.72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41774</v>
          </cell>
          <cell r="V219">
            <v>636</v>
          </cell>
        </row>
        <row r="220">
          <cell r="A220">
            <v>3765873</v>
          </cell>
          <cell r="B220">
            <v>217</v>
          </cell>
          <cell r="C220" t="str">
            <v>ILIRIK TREND, ZAGREB</v>
          </cell>
          <cell r="D220" t="str">
            <v>ZAGREB</v>
          </cell>
          <cell r="E220">
            <v>21</v>
          </cell>
          <cell r="F220" t="str">
            <v>G00000</v>
          </cell>
          <cell r="G220">
            <v>4316500</v>
          </cell>
          <cell r="H220">
            <v>1136878</v>
          </cell>
          <cell r="I220" t="str">
            <v xml:space="preserve">kn </v>
          </cell>
          <cell r="J220">
            <v>1</v>
          </cell>
          <cell r="K220">
            <v>1</v>
          </cell>
          <cell r="L220">
            <v>4316500</v>
          </cell>
          <cell r="M220">
            <v>0</v>
          </cell>
          <cell r="N220">
            <v>0</v>
          </cell>
          <cell r="O220">
            <v>124900</v>
          </cell>
          <cell r="P220">
            <v>2.89</v>
          </cell>
          <cell r="Q220">
            <v>124900</v>
          </cell>
          <cell r="R220">
            <v>2.89</v>
          </cell>
          <cell r="S220">
            <v>0</v>
          </cell>
          <cell r="T220">
            <v>0</v>
          </cell>
          <cell r="U220">
            <v>38678</v>
          </cell>
          <cell r="V220">
            <v>55</v>
          </cell>
        </row>
        <row r="221">
          <cell r="A221">
            <v>1447548</v>
          </cell>
          <cell r="B221">
            <v>218</v>
          </cell>
          <cell r="C221" t="str">
            <v>ILOČKI PODRUMI, ILOK</v>
          </cell>
          <cell r="D221" t="str">
            <v>ILOK</v>
          </cell>
          <cell r="E221">
            <v>16</v>
          </cell>
          <cell r="F221" t="str">
            <v>DA1593</v>
          </cell>
          <cell r="G221">
            <v>72034800</v>
          </cell>
          <cell r="H221">
            <v>0</v>
          </cell>
          <cell r="I221" t="str">
            <v xml:space="preserve">kn </v>
          </cell>
          <cell r="J221">
            <v>400</v>
          </cell>
          <cell r="K221">
            <v>400</v>
          </cell>
          <cell r="L221">
            <v>72034800</v>
          </cell>
          <cell r="M221">
            <v>0</v>
          </cell>
          <cell r="N221">
            <v>0</v>
          </cell>
          <cell r="O221">
            <v>94400</v>
          </cell>
          <cell r="P221">
            <v>0.13</v>
          </cell>
          <cell r="Q221">
            <v>49200</v>
          </cell>
          <cell r="R221">
            <v>7.0000000000000007E-2</v>
          </cell>
          <cell r="S221">
            <v>45200</v>
          </cell>
          <cell r="T221">
            <v>0.06</v>
          </cell>
          <cell r="U221">
            <v>39785</v>
          </cell>
          <cell r="V221">
            <v>370</v>
          </cell>
        </row>
        <row r="222">
          <cell r="A222">
            <v>3277623</v>
          </cell>
          <cell r="B222">
            <v>219</v>
          </cell>
          <cell r="C222" t="str">
            <v>IMCO, ZAGREB</v>
          </cell>
          <cell r="D222" t="str">
            <v>ZAGREB</v>
          </cell>
          <cell r="E222">
            <v>21</v>
          </cell>
          <cell r="F222" t="str">
            <v>H05550</v>
          </cell>
          <cell r="G222">
            <v>1313000</v>
          </cell>
          <cell r="H222">
            <v>1551636</v>
          </cell>
          <cell r="I222" t="str">
            <v xml:space="preserve">kn </v>
          </cell>
          <cell r="J222">
            <v>100</v>
          </cell>
          <cell r="K222">
            <v>100</v>
          </cell>
          <cell r="L222">
            <v>1313000</v>
          </cell>
          <cell r="M222">
            <v>0</v>
          </cell>
          <cell r="N222">
            <v>0</v>
          </cell>
          <cell r="O222">
            <v>13800</v>
          </cell>
          <cell r="P222">
            <v>1.05</v>
          </cell>
          <cell r="Q222">
            <v>13800</v>
          </cell>
          <cell r="R222">
            <v>1.05</v>
          </cell>
          <cell r="S222">
            <v>0</v>
          </cell>
          <cell r="T222">
            <v>0</v>
          </cell>
          <cell r="U222">
            <v>38016</v>
          </cell>
          <cell r="V222">
            <v>102</v>
          </cell>
        </row>
        <row r="223">
          <cell r="A223">
            <v>671711</v>
          </cell>
          <cell r="B223">
            <v>220</v>
          </cell>
          <cell r="C223" t="str">
            <v>IMOTA (NOVI MB 671711), IMOTSKI</v>
          </cell>
          <cell r="D223" t="str">
            <v>IMOTSKI</v>
          </cell>
          <cell r="E223">
            <v>17</v>
          </cell>
          <cell r="F223" t="str">
            <v>A00113</v>
          </cell>
          <cell r="G223">
            <v>18985000</v>
          </cell>
          <cell r="H223">
            <v>5120011</v>
          </cell>
          <cell r="I223" t="str">
            <v xml:space="preserve">kn </v>
          </cell>
          <cell r="J223">
            <v>200</v>
          </cell>
          <cell r="K223">
            <v>200</v>
          </cell>
          <cell r="L223">
            <v>18985000</v>
          </cell>
          <cell r="M223">
            <v>3200</v>
          </cell>
          <cell r="N223">
            <v>0.02</v>
          </cell>
          <cell r="O223">
            <v>18757068</v>
          </cell>
          <cell r="P223">
            <v>98.8</v>
          </cell>
          <cell r="Q223">
            <v>0</v>
          </cell>
          <cell r="R223">
            <v>0</v>
          </cell>
          <cell r="S223">
            <v>18757068</v>
          </cell>
          <cell r="T223">
            <v>98.8</v>
          </cell>
          <cell r="U223">
            <v>41551</v>
          </cell>
          <cell r="V223">
            <v>381</v>
          </cell>
        </row>
        <row r="224">
          <cell r="A224">
            <v>3044572</v>
          </cell>
          <cell r="B224">
            <v>221</v>
          </cell>
          <cell r="C224" t="str">
            <v>IMPERIAL, RAB</v>
          </cell>
          <cell r="D224" t="str">
            <v>RAB</v>
          </cell>
          <cell r="E224">
            <v>8</v>
          </cell>
          <cell r="F224" t="str">
            <v>H05511</v>
          </cell>
          <cell r="G224">
            <v>254342000</v>
          </cell>
          <cell r="H224">
            <v>127171000</v>
          </cell>
          <cell r="I224" t="str">
            <v xml:space="preserve">kn </v>
          </cell>
          <cell r="J224">
            <v>400</v>
          </cell>
          <cell r="K224">
            <v>400</v>
          </cell>
          <cell r="L224">
            <v>254342000</v>
          </cell>
          <cell r="M224">
            <v>5784400</v>
          </cell>
          <cell r="N224">
            <v>2.27</v>
          </cell>
          <cell r="O224">
            <v>127374000</v>
          </cell>
          <cell r="P224">
            <v>50.08</v>
          </cell>
          <cell r="Q224">
            <v>0</v>
          </cell>
          <cell r="R224">
            <v>0</v>
          </cell>
          <cell r="S224">
            <v>127374000</v>
          </cell>
          <cell r="T224">
            <v>50.08</v>
          </cell>
          <cell r="U224">
            <v>39127</v>
          </cell>
          <cell r="V224">
            <v>3458</v>
          </cell>
        </row>
        <row r="225">
          <cell r="A225">
            <v>3706206</v>
          </cell>
          <cell r="B225">
            <v>222</v>
          </cell>
          <cell r="C225" t="str">
            <v>IMPORTANNE RESORT, DUBROVNIK</v>
          </cell>
          <cell r="D225" t="str">
            <v>DUBROVNIK</v>
          </cell>
          <cell r="E225">
            <v>19</v>
          </cell>
          <cell r="F225" t="str">
            <v>H05511</v>
          </cell>
          <cell r="G225">
            <v>111820700</v>
          </cell>
          <cell r="H225">
            <v>0</v>
          </cell>
          <cell r="I225" t="str">
            <v xml:space="preserve">kn </v>
          </cell>
          <cell r="J225">
            <v>1</v>
          </cell>
          <cell r="K225">
            <v>1</v>
          </cell>
          <cell r="L225">
            <v>111820700</v>
          </cell>
          <cell r="M225">
            <v>192000</v>
          </cell>
          <cell r="N225">
            <v>0.17</v>
          </cell>
          <cell r="O225">
            <v>769001</v>
          </cell>
          <cell r="P225">
            <v>0.69</v>
          </cell>
          <cell r="Q225">
            <v>769000</v>
          </cell>
          <cell r="R225">
            <v>0.69</v>
          </cell>
          <cell r="S225">
            <v>1</v>
          </cell>
          <cell r="T225">
            <v>0</v>
          </cell>
          <cell r="U225">
            <v>41908</v>
          </cell>
          <cell r="V225">
            <v>210</v>
          </cell>
        </row>
        <row r="226">
          <cell r="A226">
            <v>198480</v>
          </cell>
          <cell r="B226">
            <v>223</v>
          </cell>
          <cell r="C226" t="str">
            <v>IN TREND, DUBROVNIK</v>
          </cell>
          <cell r="D226" t="str">
            <v>DUBROVNIK</v>
          </cell>
          <cell r="E226">
            <v>19</v>
          </cell>
          <cell r="F226" t="str">
            <v>G05200</v>
          </cell>
          <cell r="G226">
            <v>13117800</v>
          </cell>
          <cell r="H226">
            <v>6978667</v>
          </cell>
          <cell r="I226" t="str">
            <v xml:space="preserve">kn </v>
          </cell>
          <cell r="J226">
            <v>1</v>
          </cell>
          <cell r="K226">
            <v>1</v>
          </cell>
          <cell r="L226">
            <v>13117800</v>
          </cell>
          <cell r="M226">
            <v>553700</v>
          </cell>
          <cell r="N226">
            <v>4.22</v>
          </cell>
          <cell r="O226">
            <v>1631500</v>
          </cell>
          <cell r="P226">
            <v>12.44</v>
          </cell>
          <cell r="Q226">
            <v>0</v>
          </cell>
          <cell r="R226">
            <v>0</v>
          </cell>
          <cell r="S226">
            <v>1631500</v>
          </cell>
          <cell r="T226">
            <v>12.44</v>
          </cell>
          <cell r="U226">
            <v>39877</v>
          </cell>
          <cell r="V226">
            <v>400</v>
          </cell>
        </row>
        <row r="227">
          <cell r="A227">
            <v>3272958</v>
          </cell>
          <cell r="B227">
            <v>224</v>
          </cell>
          <cell r="C227" t="str">
            <v>INDUSTROGRADNJA GRUPA, ZAGREB</v>
          </cell>
          <cell r="D227" t="str">
            <v>ZAGREB</v>
          </cell>
          <cell r="E227">
            <v>21</v>
          </cell>
          <cell r="F227" t="str">
            <v>F04521</v>
          </cell>
          <cell r="G227">
            <v>550100000</v>
          </cell>
          <cell r="H227">
            <v>0</v>
          </cell>
          <cell r="I227" t="str">
            <v xml:space="preserve">kn </v>
          </cell>
          <cell r="J227">
            <v>1000</v>
          </cell>
          <cell r="K227">
            <v>1000</v>
          </cell>
          <cell r="L227">
            <v>550100000</v>
          </cell>
          <cell r="M227">
            <v>0</v>
          </cell>
          <cell r="N227">
            <v>0</v>
          </cell>
          <cell r="O227">
            <v>377000</v>
          </cell>
          <cell r="P227">
            <v>7.0000000000000007E-2</v>
          </cell>
          <cell r="Q227">
            <v>24000</v>
          </cell>
          <cell r="R227">
            <v>0</v>
          </cell>
          <cell r="S227">
            <v>353000</v>
          </cell>
          <cell r="T227">
            <v>0.06</v>
          </cell>
          <cell r="U227">
            <v>41739</v>
          </cell>
          <cell r="V227">
            <v>5102</v>
          </cell>
        </row>
        <row r="228">
          <cell r="A228">
            <v>3297055</v>
          </cell>
          <cell r="B228">
            <v>225</v>
          </cell>
          <cell r="C228" t="str">
            <v>INEL, ZAGREB</v>
          </cell>
          <cell r="D228" t="str">
            <v>ZAGREB</v>
          </cell>
          <cell r="E228">
            <v>21</v>
          </cell>
          <cell r="F228" t="str">
            <v>DL3200</v>
          </cell>
          <cell r="G228">
            <v>38400</v>
          </cell>
          <cell r="H228">
            <v>0</v>
          </cell>
          <cell r="I228" t="str">
            <v xml:space="preserve">kn </v>
          </cell>
          <cell r="J228">
            <v>1</v>
          </cell>
          <cell r="K228">
            <v>1</v>
          </cell>
          <cell r="L228">
            <v>38400</v>
          </cell>
          <cell r="M228">
            <v>0</v>
          </cell>
          <cell r="N228">
            <v>0</v>
          </cell>
          <cell r="O228">
            <v>38400</v>
          </cell>
          <cell r="P228">
            <v>100</v>
          </cell>
          <cell r="Q228">
            <v>0</v>
          </cell>
          <cell r="R228">
            <v>0</v>
          </cell>
          <cell r="S228">
            <v>38400</v>
          </cell>
          <cell r="T228">
            <v>100</v>
          </cell>
          <cell r="U228">
            <v>37217</v>
          </cell>
          <cell r="V228">
            <v>0</v>
          </cell>
        </row>
        <row r="229">
          <cell r="A229">
            <v>136310</v>
          </cell>
          <cell r="B229">
            <v>226</v>
          </cell>
          <cell r="C229" t="str">
            <v>INFORMATIVNI CENTAR - HRVATSKA, ČAZMA</v>
          </cell>
          <cell r="D229" t="str">
            <v>ČAZMA</v>
          </cell>
          <cell r="E229">
            <v>7</v>
          </cell>
          <cell r="F229" t="str">
            <v>O09220</v>
          </cell>
          <cell r="G229">
            <v>295500</v>
          </cell>
          <cell r="H229">
            <v>0</v>
          </cell>
          <cell r="I229" t="str">
            <v xml:space="preserve">kn </v>
          </cell>
          <cell r="J229">
            <v>1</v>
          </cell>
          <cell r="K229">
            <v>1</v>
          </cell>
          <cell r="L229">
            <v>295500</v>
          </cell>
          <cell r="M229">
            <v>0</v>
          </cell>
          <cell r="N229">
            <v>0</v>
          </cell>
          <cell r="O229">
            <v>7501</v>
          </cell>
          <cell r="P229">
            <v>2.54</v>
          </cell>
          <cell r="Q229">
            <v>0</v>
          </cell>
          <cell r="R229">
            <v>0</v>
          </cell>
          <cell r="S229">
            <v>7501</v>
          </cell>
          <cell r="T229">
            <v>2.54</v>
          </cell>
          <cell r="U229">
            <v>39220</v>
          </cell>
          <cell r="V229">
            <v>7</v>
          </cell>
        </row>
        <row r="230">
          <cell r="A230">
            <v>3020118</v>
          </cell>
          <cell r="B230">
            <v>227</v>
          </cell>
          <cell r="C230" t="str">
            <v>INKOP, POZNANOVEC</v>
          </cell>
          <cell r="D230" t="str">
            <v>POZNANOVEC</v>
          </cell>
          <cell r="E230">
            <v>2</v>
          </cell>
          <cell r="F230" t="str">
            <v>DC1910</v>
          </cell>
          <cell r="G230">
            <v>38365800</v>
          </cell>
          <cell r="H230">
            <v>0</v>
          </cell>
          <cell r="I230" t="str">
            <v xml:space="preserve">kn </v>
          </cell>
          <cell r="J230">
            <v>300</v>
          </cell>
          <cell r="K230">
            <v>300</v>
          </cell>
          <cell r="L230">
            <v>38365800</v>
          </cell>
          <cell r="M230">
            <v>0</v>
          </cell>
          <cell r="N230">
            <v>0</v>
          </cell>
          <cell r="O230">
            <v>862800</v>
          </cell>
          <cell r="P230">
            <v>2.25</v>
          </cell>
          <cell r="Q230">
            <v>862800</v>
          </cell>
          <cell r="R230">
            <v>2.25</v>
          </cell>
          <cell r="S230">
            <v>0</v>
          </cell>
          <cell r="T230">
            <v>0</v>
          </cell>
          <cell r="U230">
            <v>41556</v>
          </cell>
          <cell r="V230">
            <v>512</v>
          </cell>
        </row>
        <row r="231">
          <cell r="A231">
            <v>2330725</v>
          </cell>
          <cell r="B231">
            <v>228</v>
          </cell>
          <cell r="C231" t="str">
            <v>INOVINE, ZAGREB</v>
          </cell>
          <cell r="D231" t="str">
            <v>ZAGREB</v>
          </cell>
          <cell r="E231">
            <v>21</v>
          </cell>
          <cell r="F231" t="str">
            <v>G00000</v>
          </cell>
          <cell r="G231">
            <v>48286971</v>
          </cell>
          <cell r="H231">
            <v>0</v>
          </cell>
          <cell r="I231" t="str">
            <v xml:space="preserve">kn </v>
          </cell>
          <cell r="J231">
            <v>336</v>
          </cell>
          <cell r="K231">
            <v>336</v>
          </cell>
          <cell r="L231">
            <v>48287139</v>
          </cell>
          <cell r="M231">
            <v>223097</v>
          </cell>
          <cell r="N231">
            <v>0.46</v>
          </cell>
          <cell r="O231">
            <v>407892</v>
          </cell>
          <cell r="P231">
            <v>0.84</v>
          </cell>
          <cell r="Q231">
            <v>405540</v>
          </cell>
          <cell r="R231">
            <v>0.84</v>
          </cell>
          <cell r="S231">
            <v>2352</v>
          </cell>
          <cell r="T231">
            <v>0</v>
          </cell>
          <cell r="U231">
            <v>39478</v>
          </cell>
          <cell r="V231">
            <v>50</v>
          </cell>
        </row>
        <row r="232">
          <cell r="A232">
            <v>3274101</v>
          </cell>
          <cell r="B232">
            <v>229</v>
          </cell>
          <cell r="C232" t="str">
            <v>INSTITUT ZA SIGURNOST ZAGREB, ZAGREB</v>
          </cell>
          <cell r="D232" t="str">
            <v>ZAGREB</v>
          </cell>
          <cell r="E232">
            <v>21</v>
          </cell>
          <cell r="F232" t="str">
            <v>K07310</v>
          </cell>
          <cell r="G232">
            <v>4211200</v>
          </cell>
          <cell r="H232">
            <v>0</v>
          </cell>
          <cell r="I232" t="str">
            <v xml:space="preserve">kn </v>
          </cell>
          <cell r="J232">
            <v>100</v>
          </cell>
          <cell r="K232">
            <v>100</v>
          </cell>
          <cell r="L232">
            <v>4211200</v>
          </cell>
          <cell r="M232">
            <v>0</v>
          </cell>
          <cell r="N232">
            <v>0</v>
          </cell>
          <cell r="O232">
            <v>4025900</v>
          </cell>
          <cell r="P232">
            <v>95.6</v>
          </cell>
          <cell r="Q232">
            <v>3980600</v>
          </cell>
          <cell r="R232">
            <v>94.52</v>
          </cell>
          <cell r="S232">
            <v>45300</v>
          </cell>
          <cell r="T232">
            <v>1.08</v>
          </cell>
          <cell r="U232">
            <v>36038</v>
          </cell>
          <cell r="V232">
            <v>41</v>
          </cell>
        </row>
        <row r="233">
          <cell r="A233">
            <v>3275051</v>
          </cell>
          <cell r="B233">
            <v>230</v>
          </cell>
          <cell r="C233" t="str">
            <v>INSTRUMENTARIA, SESVETE</v>
          </cell>
          <cell r="D233" t="str">
            <v>SESVETE</v>
          </cell>
          <cell r="E233">
            <v>21</v>
          </cell>
          <cell r="F233" t="str">
            <v>DL3320</v>
          </cell>
          <cell r="G233">
            <v>24826000</v>
          </cell>
          <cell r="H233">
            <v>0</v>
          </cell>
          <cell r="I233" t="str">
            <v xml:space="preserve">kn </v>
          </cell>
          <cell r="J233">
            <v>400</v>
          </cell>
          <cell r="K233">
            <v>400</v>
          </cell>
          <cell r="L233">
            <v>24826000</v>
          </cell>
          <cell r="M233">
            <v>0</v>
          </cell>
          <cell r="N233">
            <v>0</v>
          </cell>
          <cell r="O233">
            <v>370000</v>
          </cell>
          <cell r="P233">
            <v>1.49</v>
          </cell>
          <cell r="Q233">
            <v>341200</v>
          </cell>
          <cell r="R233">
            <v>1.37</v>
          </cell>
          <cell r="S233">
            <v>28800</v>
          </cell>
          <cell r="T233">
            <v>0.12</v>
          </cell>
          <cell r="U233">
            <v>37802</v>
          </cell>
          <cell r="V233">
            <v>265</v>
          </cell>
        </row>
        <row r="234">
          <cell r="A234">
            <v>3241297</v>
          </cell>
          <cell r="B234">
            <v>231</v>
          </cell>
          <cell r="C234" t="str">
            <v>INTAL, ZAGREB</v>
          </cell>
          <cell r="D234" t="str">
            <v>ZAGREB</v>
          </cell>
          <cell r="E234">
            <v>21</v>
          </cell>
          <cell r="F234" t="str">
            <v>F04540</v>
          </cell>
          <cell r="G234">
            <v>0</v>
          </cell>
          <cell r="H234">
            <v>16200</v>
          </cell>
          <cell r="I234" t="str">
            <v>DEM</v>
          </cell>
          <cell r="J234">
            <v>100</v>
          </cell>
          <cell r="K234">
            <v>391</v>
          </cell>
          <cell r="L234">
            <v>63352</v>
          </cell>
          <cell r="M234">
            <v>0</v>
          </cell>
          <cell r="N234">
            <v>0</v>
          </cell>
          <cell r="O234">
            <v>41452</v>
          </cell>
          <cell r="P234">
            <v>65.430000000000007</v>
          </cell>
          <cell r="Q234">
            <v>0</v>
          </cell>
          <cell r="R234">
            <v>0</v>
          </cell>
          <cell r="S234">
            <v>41452</v>
          </cell>
          <cell r="T234">
            <v>65.430000000000007</v>
          </cell>
          <cell r="U234">
            <v>35254</v>
          </cell>
          <cell r="V234">
            <v>2</v>
          </cell>
        </row>
        <row r="235">
          <cell r="A235">
            <v>3502376</v>
          </cell>
          <cell r="B235">
            <v>232</v>
          </cell>
          <cell r="C235" t="str">
            <v>INTERMOD, ZADAR</v>
          </cell>
          <cell r="D235" t="str">
            <v>ZADAR</v>
          </cell>
          <cell r="E235">
            <v>13</v>
          </cell>
          <cell r="F235" t="str">
            <v>H00000</v>
          </cell>
          <cell r="G235">
            <v>24499200</v>
          </cell>
          <cell r="H235">
            <v>0</v>
          </cell>
          <cell r="I235" t="str">
            <v xml:space="preserve">kn </v>
          </cell>
          <cell r="J235">
            <v>1</v>
          </cell>
          <cell r="K235">
            <v>1</v>
          </cell>
          <cell r="L235">
            <v>24499200</v>
          </cell>
          <cell r="M235">
            <v>0</v>
          </cell>
          <cell r="N235">
            <v>0</v>
          </cell>
          <cell r="O235">
            <v>27900</v>
          </cell>
          <cell r="P235">
            <v>0.11</v>
          </cell>
          <cell r="Q235">
            <v>27900</v>
          </cell>
          <cell r="R235">
            <v>0.11</v>
          </cell>
          <cell r="S235">
            <v>0</v>
          </cell>
          <cell r="T235">
            <v>0</v>
          </cell>
          <cell r="U235">
            <v>37169</v>
          </cell>
          <cell r="V235">
            <v>0</v>
          </cell>
        </row>
        <row r="236">
          <cell r="A236">
            <v>3714934</v>
          </cell>
          <cell r="B236">
            <v>233</v>
          </cell>
          <cell r="C236" t="str">
            <v>INVESTPROJEKT, ZAGREB</v>
          </cell>
          <cell r="D236" t="str">
            <v>ZAGREB</v>
          </cell>
          <cell r="E236">
            <v>21</v>
          </cell>
          <cell r="F236" t="str">
            <v>K07420</v>
          </cell>
          <cell r="G236">
            <v>2309700</v>
          </cell>
          <cell r="H236">
            <v>0</v>
          </cell>
          <cell r="I236" t="str">
            <v xml:space="preserve">kn </v>
          </cell>
          <cell r="J236">
            <v>1</v>
          </cell>
          <cell r="K236">
            <v>1</v>
          </cell>
          <cell r="L236">
            <v>2309700</v>
          </cell>
          <cell r="M236">
            <v>0</v>
          </cell>
          <cell r="N236">
            <v>0</v>
          </cell>
          <cell r="O236">
            <v>558700</v>
          </cell>
          <cell r="P236">
            <v>24.19</v>
          </cell>
          <cell r="Q236">
            <v>549450</v>
          </cell>
          <cell r="R236">
            <v>23.79</v>
          </cell>
          <cell r="S236">
            <v>9250</v>
          </cell>
          <cell r="T236">
            <v>0.4</v>
          </cell>
          <cell r="U236">
            <v>38590</v>
          </cell>
          <cell r="V236">
            <v>16</v>
          </cell>
        </row>
        <row r="237">
          <cell r="A237">
            <v>330256</v>
          </cell>
          <cell r="B237">
            <v>234</v>
          </cell>
          <cell r="C237" t="str">
            <v>IPZ-INGPROJEKT, ZAGREB</v>
          </cell>
          <cell r="D237" t="str">
            <v>ZAGREB</v>
          </cell>
          <cell r="E237">
            <v>21</v>
          </cell>
          <cell r="F237" t="str">
            <v>K07420</v>
          </cell>
          <cell r="G237">
            <v>565200</v>
          </cell>
          <cell r="H237">
            <v>0</v>
          </cell>
          <cell r="I237" t="str">
            <v xml:space="preserve">kn </v>
          </cell>
          <cell r="J237">
            <v>1</v>
          </cell>
          <cell r="K237">
            <v>1</v>
          </cell>
          <cell r="L237">
            <v>565200</v>
          </cell>
          <cell r="M237">
            <v>0</v>
          </cell>
          <cell r="N237">
            <v>0</v>
          </cell>
          <cell r="O237">
            <v>96601</v>
          </cell>
          <cell r="P237">
            <v>17.09</v>
          </cell>
          <cell r="Q237">
            <v>96599</v>
          </cell>
          <cell r="R237">
            <v>17.09</v>
          </cell>
          <cell r="S237">
            <v>2</v>
          </cell>
          <cell r="T237">
            <v>0</v>
          </cell>
          <cell r="U237">
            <v>35048</v>
          </cell>
          <cell r="V237">
            <v>6</v>
          </cell>
        </row>
        <row r="238">
          <cell r="A238">
            <v>3263509</v>
          </cell>
          <cell r="B238">
            <v>235</v>
          </cell>
          <cell r="C238" t="str">
            <v>IREKS AROMA, ZAGREB</v>
          </cell>
          <cell r="D238" t="str">
            <v>ZAGREB</v>
          </cell>
          <cell r="E238">
            <v>21</v>
          </cell>
          <cell r="F238" t="str">
            <v>DG2400</v>
          </cell>
          <cell r="G238">
            <v>51040500</v>
          </cell>
          <cell r="H238">
            <v>0</v>
          </cell>
          <cell r="I238" t="str">
            <v xml:space="preserve">kn </v>
          </cell>
          <cell r="J238">
            <v>1</v>
          </cell>
          <cell r="K238">
            <v>1</v>
          </cell>
          <cell r="L238">
            <v>51040500</v>
          </cell>
          <cell r="M238">
            <v>1162800</v>
          </cell>
          <cell r="N238">
            <v>2.2799999999999998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37687</v>
          </cell>
          <cell r="V238">
            <v>154</v>
          </cell>
        </row>
        <row r="239">
          <cell r="A239">
            <v>3463958</v>
          </cell>
          <cell r="B239">
            <v>236</v>
          </cell>
          <cell r="C239" t="str">
            <v>ISTARSKA KREDITNA BANKA UMAG, UMAG (UMAGO)</v>
          </cell>
          <cell r="D239" t="str">
            <v>UMAG (UMAGO)</v>
          </cell>
          <cell r="E239">
            <v>18</v>
          </cell>
          <cell r="F239" t="str">
            <v>J06512</v>
          </cell>
          <cell r="G239">
            <v>162800000</v>
          </cell>
          <cell r="H239">
            <v>0</v>
          </cell>
          <cell r="I239" t="str">
            <v xml:space="preserve">kn </v>
          </cell>
          <cell r="J239">
            <v>1100</v>
          </cell>
          <cell r="K239">
            <v>1100</v>
          </cell>
          <cell r="L239">
            <v>162800000</v>
          </cell>
          <cell r="M239">
            <v>0</v>
          </cell>
          <cell r="N239">
            <v>0</v>
          </cell>
          <cell r="O239">
            <v>6600</v>
          </cell>
          <cell r="P239">
            <v>0</v>
          </cell>
          <cell r="Q239">
            <v>6600</v>
          </cell>
          <cell r="R239">
            <v>0</v>
          </cell>
          <cell r="S239">
            <v>0</v>
          </cell>
          <cell r="T239">
            <v>0</v>
          </cell>
          <cell r="U239">
            <v>39619</v>
          </cell>
          <cell r="V239">
            <v>0</v>
          </cell>
        </row>
        <row r="240">
          <cell r="A240">
            <v>3203077</v>
          </cell>
          <cell r="B240">
            <v>237</v>
          </cell>
          <cell r="C240" t="str">
            <v>ISTRA, PULA</v>
          </cell>
          <cell r="D240" t="str">
            <v>PULA</v>
          </cell>
          <cell r="E240">
            <v>18</v>
          </cell>
          <cell r="F240" t="str">
            <v>G05100</v>
          </cell>
          <cell r="G240">
            <v>110466000</v>
          </cell>
          <cell r="H240">
            <v>31295258</v>
          </cell>
          <cell r="I240" t="str">
            <v xml:space="preserve">kn </v>
          </cell>
          <cell r="J240">
            <v>1700</v>
          </cell>
          <cell r="K240">
            <v>1700</v>
          </cell>
          <cell r="L240">
            <v>110466000</v>
          </cell>
          <cell r="M240">
            <v>0</v>
          </cell>
          <cell r="N240">
            <v>0</v>
          </cell>
          <cell r="O240">
            <v>1994100</v>
          </cell>
          <cell r="P240">
            <v>1.81</v>
          </cell>
          <cell r="Q240">
            <v>1994100</v>
          </cell>
          <cell r="R240">
            <v>1.81</v>
          </cell>
          <cell r="S240">
            <v>0</v>
          </cell>
          <cell r="T240">
            <v>0</v>
          </cell>
          <cell r="U240">
            <v>40182</v>
          </cell>
          <cell r="V240">
            <v>943</v>
          </cell>
        </row>
        <row r="241">
          <cell r="A241">
            <v>3043819</v>
          </cell>
          <cell r="B241">
            <v>238</v>
          </cell>
          <cell r="C241" t="str">
            <v>ISTRA-AUTO, UMAG (UMAGO)</v>
          </cell>
          <cell r="D241" t="str">
            <v>UMAG (UMAGO)</v>
          </cell>
          <cell r="E241">
            <v>18</v>
          </cell>
          <cell r="F241" t="str">
            <v>I06024</v>
          </cell>
          <cell r="G241">
            <v>16704600</v>
          </cell>
          <cell r="H241">
            <v>0</v>
          </cell>
          <cell r="I241" t="str">
            <v xml:space="preserve">kn </v>
          </cell>
          <cell r="J241">
            <v>200</v>
          </cell>
          <cell r="K241">
            <v>200</v>
          </cell>
          <cell r="L241">
            <v>16704600</v>
          </cell>
          <cell r="M241">
            <v>0</v>
          </cell>
          <cell r="N241">
            <v>0</v>
          </cell>
          <cell r="O241">
            <v>6400</v>
          </cell>
          <cell r="P241">
            <v>0.04</v>
          </cell>
          <cell r="Q241">
            <v>6400</v>
          </cell>
          <cell r="R241">
            <v>0.04</v>
          </cell>
          <cell r="S241">
            <v>0</v>
          </cell>
          <cell r="T241">
            <v>0</v>
          </cell>
          <cell r="U241">
            <v>37292</v>
          </cell>
          <cell r="V241">
            <v>344</v>
          </cell>
        </row>
        <row r="242">
          <cell r="A242">
            <v>3326152</v>
          </cell>
          <cell r="B242">
            <v>239</v>
          </cell>
          <cell r="C242" t="str">
            <v>ISTRABENZ PLINI, BAKAR</v>
          </cell>
          <cell r="D242" t="str">
            <v>BAKAR</v>
          </cell>
          <cell r="E242">
            <v>8</v>
          </cell>
          <cell r="F242" t="str">
            <v>DG2400</v>
          </cell>
          <cell r="G242">
            <v>25978400</v>
          </cell>
          <cell r="H242">
            <v>0</v>
          </cell>
          <cell r="I242" t="str">
            <v xml:space="preserve">kn </v>
          </cell>
          <cell r="J242">
            <v>1</v>
          </cell>
          <cell r="K242">
            <v>1</v>
          </cell>
          <cell r="L242">
            <v>25978400</v>
          </cell>
          <cell r="M242">
            <v>604500</v>
          </cell>
          <cell r="N242">
            <v>2.33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35685</v>
          </cell>
          <cell r="V242">
            <v>51</v>
          </cell>
        </row>
        <row r="243">
          <cell r="A243">
            <v>3198545</v>
          </cell>
          <cell r="B243">
            <v>240</v>
          </cell>
          <cell r="C243" t="str">
            <v>ISTRADOM, BUZET</v>
          </cell>
          <cell r="D243" t="str">
            <v>BUZET</v>
          </cell>
          <cell r="E243">
            <v>18</v>
          </cell>
          <cell r="F243" t="str">
            <v>DD2000</v>
          </cell>
          <cell r="G243">
            <v>10041000</v>
          </cell>
          <cell r="H243">
            <v>4900000</v>
          </cell>
          <cell r="I243" t="str">
            <v xml:space="preserve">kn </v>
          </cell>
          <cell r="J243">
            <v>300</v>
          </cell>
          <cell r="K243">
            <v>300</v>
          </cell>
          <cell r="L243">
            <v>10041000</v>
          </cell>
          <cell r="M243">
            <v>0</v>
          </cell>
          <cell r="N243">
            <v>0</v>
          </cell>
          <cell r="O243">
            <v>10200</v>
          </cell>
          <cell r="P243">
            <v>0.1</v>
          </cell>
          <cell r="Q243">
            <v>0</v>
          </cell>
          <cell r="R243">
            <v>0</v>
          </cell>
          <cell r="S243">
            <v>10200</v>
          </cell>
          <cell r="T243">
            <v>0.1</v>
          </cell>
          <cell r="U243">
            <v>39420</v>
          </cell>
          <cell r="V243">
            <v>156</v>
          </cell>
        </row>
        <row r="244">
          <cell r="A244">
            <v>3052745</v>
          </cell>
          <cell r="B244">
            <v>241</v>
          </cell>
          <cell r="C244" t="str">
            <v>ISTRATURIST UMAG, UMAG (UMAGO)</v>
          </cell>
          <cell r="D244" t="str">
            <v>UMAG (UMAGO)</v>
          </cell>
          <cell r="E244">
            <v>18</v>
          </cell>
          <cell r="F244" t="str">
            <v>H05500</v>
          </cell>
          <cell r="G244">
            <v>467499500</v>
          </cell>
          <cell r="H244">
            <v>0</v>
          </cell>
          <cell r="I244" t="str">
            <v xml:space="preserve">kn </v>
          </cell>
          <cell r="J244">
            <v>100</v>
          </cell>
          <cell r="K244">
            <v>100</v>
          </cell>
          <cell r="L244">
            <v>467499500</v>
          </cell>
          <cell r="M244">
            <v>3091000</v>
          </cell>
          <cell r="N244">
            <v>0.66</v>
          </cell>
          <cell r="O244">
            <v>1500</v>
          </cell>
          <cell r="P244">
            <v>0</v>
          </cell>
          <cell r="Q244">
            <v>0</v>
          </cell>
          <cell r="R244">
            <v>0</v>
          </cell>
          <cell r="S244">
            <v>1500</v>
          </cell>
          <cell r="T244">
            <v>0</v>
          </cell>
          <cell r="U244">
            <v>35976</v>
          </cell>
          <cell r="V244">
            <v>5772</v>
          </cell>
        </row>
        <row r="245">
          <cell r="A245">
            <v>3125360</v>
          </cell>
          <cell r="B245">
            <v>242</v>
          </cell>
          <cell r="C245" t="str">
            <v>IVANČICA, IVANEC</v>
          </cell>
          <cell r="D245" t="str">
            <v>IVANEC</v>
          </cell>
          <cell r="E245">
            <v>5</v>
          </cell>
          <cell r="F245" t="str">
            <v>DC1930</v>
          </cell>
          <cell r="G245">
            <v>9422400</v>
          </cell>
          <cell r="H245">
            <v>0</v>
          </cell>
          <cell r="I245" t="str">
            <v xml:space="preserve">kn </v>
          </cell>
          <cell r="J245">
            <v>400</v>
          </cell>
          <cell r="K245">
            <v>400</v>
          </cell>
          <cell r="L245">
            <v>9422400</v>
          </cell>
          <cell r="M245">
            <v>0</v>
          </cell>
          <cell r="N245">
            <v>0</v>
          </cell>
          <cell r="O245">
            <v>1600</v>
          </cell>
          <cell r="P245">
            <v>0.02</v>
          </cell>
          <cell r="Q245">
            <v>1600</v>
          </cell>
          <cell r="R245">
            <v>0.02</v>
          </cell>
          <cell r="S245">
            <v>0</v>
          </cell>
          <cell r="T245">
            <v>0</v>
          </cell>
          <cell r="U245">
            <v>35940</v>
          </cell>
          <cell r="V245">
            <v>534</v>
          </cell>
        </row>
        <row r="246">
          <cell r="A246">
            <v>3191494</v>
          </cell>
          <cell r="B246">
            <v>243</v>
          </cell>
          <cell r="C246" t="str">
            <v>IVANČICA, ZLATAR</v>
          </cell>
          <cell r="D246" t="str">
            <v>ZLATAR</v>
          </cell>
          <cell r="E246">
            <v>2</v>
          </cell>
          <cell r="F246" t="str">
            <v>H05550</v>
          </cell>
          <cell r="G246">
            <v>11417100</v>
          </cell>
          <cell r="H246">
            <v>0</v>
          </cell>
          <cell r="I246" t="str">
            <v xml:space="preserve">kn </v>
          </cell>
          <cell r="J246">
            <v>300</v>
          </cell>
          <cell r="K246">
            <v>300</v>
          </cell>
          <cell r="L246">
            <v>11417100</v>
          </cell>
          <cell r="M246">
            <v>0</v>
          </cell>
          <cell r="N246">
            <v>0</v>
          </cell>
          <cell r="O246">
            <v>1776300</v>
          </cell>
          <cell r="P246">
            <v>15.56</v>
          </cell>
          <cell r="Q246">
            <v>1776300</v>
          </cell>
          <cell r="R246">
            <v>15.56</v>
          </cell>
          <cell r="S246">
            <v>0</v>
          </cell>
          <cell r="T246">
            <v>0</v>
          </cell>
          <cell r="U246">
            <v>37266</v>
          </cell>
          <cell r="V246">
            <v>99</v>
          </cell>
        </row>
        <row r="247">
          <cell r="A247">
            <v>3189139</v>
          </cell>
          <cell r="B247">
            <v>244</v>
          </cell>
          <cell r="C247" t="str">
            <v>IVASIM, IVANIĆ-GRAD</v>
          </cell>
          <cell r="D247" t="str">
            <v>IVANIĆ-GRAD</v>
          </cell>
          <cell r="E247">
            <v>1</v>
          </cell>
          <cell r="F247" t="str">
            <v>DG2460</v>
          </cell>
          <cell r="G247">
            <v>9403700</v>
          </cell>
          <cell r="H247">
            <v>0</v>
          </cell>
          <cell r="I247" t="str">
            <v xml:space="preserve">kn </v>
          </cell>
          <cell r="J247">
            <v>1</v>
          </cell>
          <cell r="K247">
            <v>1</v>
          </cell>
          <cell r="L247">
            <v>9403700</v>
          </cell>
          <cell r="M247">
            <v>0</v>
          </cell>
          <cell r="N247">
            <v>0</v>
          </cell>
          <cell r="O247">
            <v>33801</v>
          </cell>
          <cell r="P247">
            <v>0.36</v>
          </cell>
          <cell r="Q247">
            <v>33800</v>
          </cell>
          <cell r="R247">
            <v>0.36</v>
          </cell>
          <cell r="S247">
            <v>1</v>
          </cell>
          <cell r="T247">
            <v>0</v>
          </cell>
          <cell r="U247">
            <v>37883</v>
          </cell>
          <cell r="V247">
            <v>83</v>
          </cell>
        </row>
        <row r="248">
          <cell r="A248">
            <v>3220273</v>
          </cell>
          <cell r="B248">
            <v>245</v>
          </cell>
          <cell r="C248" t="str">
            <v>IZDAVAČKO INSTRUKTIVNI BIRO, ZAGREB</v>
          </cell>
          <cell r="D248" t="str">
            <v>ZAGREB</v>
          </cell>
          <cell r="E248">
            <v>21</v>
          </cell>
          <cell r="F248" t="str">
            <v>DE2220</v>
          </cell>
          <cell r="G248">
            <v>0</v>
          </cell>
          <cell r="H248">
            <v>112800</v>
          </cell>
          <cell r="I248" t="str">
            <v>DEM</v>
          </cell>
          <cell r="J248">
            <v>100</v>
          </cell>
          <cell r="K248">
            <v>391</v>
          </cell>
          <cell r="L248">
            <v>441116</v>
          </cell>
          <cell r="M248">
            <v>231508</v>
          </cell>
          <cell r="N248">
            <v>52.48</v>
          </cell>
          <cell r="O248">
            <v>37933</v>
          </cell>
          <cell r="P248">
            <v>8.6</v>
          </cell>
          <cell r="Q248">
            <v>0</v>
          </cell>
          <cell r="R248">
            <v>0</v>
          </cell>
          <cell r="S248">
            <v>37933</v>
          </cell>
          <cell r="T248">
            <v>8.6</v>
          </cell>
          <cell r="U248">
            <v>34711</v>
          </cell>
          <cell r="V248">
            <v>34</v>
          </cell>
        </row>
        <row r="249">
          <cell r="A249">
            <v>3268489</v>
          </cell>
          <cell r="B249">
            <v>246</v>
          </cell>
          <cell r="C249" t="str">
            <v>IZOMONT, ZAGREB</v>
          </cell>
          <cell r="D249" t="str">
            <v>ZAGREB</v>
          </cell>
          <cell r="E249">
            <v>21</v>
          </cell>
          <cell r="F249" t="str">
            <v>F04540</v>
          </cell>
          <cell r="G249">
            <v>1472600</v>
          </cell>
          <cell r="H249">
            <v>0</v>
          </cell>
          <cell r="I249" t="str">
            <v xml:space="preserve">kn </v>
          </cell>
          <cell r="J249">
            <v>1</v>
          </cell>
          <cell r="K249">
            <v>1</v>
          </cell>
          <cell r="L249">
            <v>1472600</v>
          </cell>
          <cell r="M249">
            <v>729640</v>
          </cell>
          <cell r="N249">
            <v>49.55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39973</v>
          </cell>
          <cell r="V249">
            <v>43</v>
          </cell>
        </row>
        <row r="250">
          <cell r="A250">
            <v>3217183</v>
          </cell>
          <cell r="B250">
            <v>247</v>
          </cell>
          <cell r="C250" t="str">
            <v>JADRAN FILM, ZAGREB</v>
          </cell>
          <cell r="D250" t="str">
            <v>ZAGREB</v>
          </cell>
          <cell r="E250">
            <v>21</v>
          </cell>
          <cell r="F250" t="str">
            <v>O09211</v>
          </cell>
          <cell r="G250">
            <v>0</v>
          </cell>
          <cell r="H250">
            <v>16347000</v>
          </cell>
          <cell r="I250" t="str">
            <v>DEM</v>
          </cell>
          <cell r="J250">
            <v>100</v>
          </cell>
          <cell r="K250">
            <v>391</v>
          </cell>
          <cell r="L250">
            <v>63926578</v>
          </cell>
          <cell r="M250">
            <v>0</v>
          </cell>
          <cell r="N250">
            <v>0</v>
          </cell>
          <cell r="O250">
            <v>206480</v>
          </cell>
          <cell r="P250">
            <v>0.32</v>
          </cell>
          <cell r="Q250">
            <v>163072</v>
          </cell>
          <cell r="R250">
            <v>0.26</v>
          </cell>
          <cell r="S250">
            <v>43408</v>
          </cell>
          <cell r="T250">
            <v>7.0000000000000007E-2</v>
          </cell>
          <cell r="U250">
            <v>38027</v>
          </cell>
          <cell r="V250">
            <v>415</v>
          </cell>
        </row>
        <row r="251">
          <cell r="A251">
            <v>3486460</v>
          </cell>
          <cell r="B251">
            <v>248</v>
          </cell>
          <cell r="C251" t="str">
            <v>JADRAN HOTELI, RIJEKA</v>
          </cell>
          <cell r="D251" t="str">
            <v>RIJEKA</v>
          </cell>
          <cell r="E251">
            <v>8</v>
          </cell>
          <cell r="F251" t="str">
            <v>H05511</v>
          </cell>
          <cell r="G251">
            <v>96880800</v>
          </cell>
          <cell r="H251">
            <v>0</v>
          </cell>
          <cell r="I251" t="str">
            <v xml:space="preserve">kn </v>
          </cell>
          <cell r="J251">
            <v>370</v>
          </cell>
          <cell r="K251">
            <v>370</v>
          </cell>
          <cell r="L251">
            <v>96880800</v>
          </cell>
          <cell r="M251">
            <v>11044500</v>
          </cell>
          <cell r="N251">
            <v>11.4</v>
          </cell>
          <cell r="O251">
            <v>182040</v>
          </cell>
          <cell r="P251">
            <v>0.19</v>
          </cell>
          <cell r="Q251">
            <v>182040</v>
          </cell>
          <cell r="R251">
            <v>0.19</v>
          </cell>
          <cell r="S251">
            <v>0</v>
          </cell>
          <cell r="T251">
            <v>0</v>
          </cell>
          <cell r="U251">
            <v>38216</v>
          </cell>
          <cell r="V251">
            <v>684</v>
          </cell>
        </row>
        <row r="252">
          <cell r="A252">
            <v>3275248</v>
          </cell>
          <cell r="B252">
            <v>249</v>
          </cell>
          <cell r="C252" t="str">
            <v>JADRAN TVORNICA ČARAPA, ZAGREB</v>
          </cell>
          <cell r="D252" t="str">
            <v>ZAGREB</v>
          </cell>
          <cell r="E252">
            <v>21</v>
          </cell>
          <cell r="F252" t="str">
            <v>DB1771</v>
          </cell>
          <cell r="G252">
            <v>42489900</v>
          </cell>
          <cell r="H252">
            <v>0</v>
          </cell>
          <cell r="I252" t="str">
            <v xml:space="preserve">kn </v>
          </cell>
          <cell r="J252">
            <v>300</v>
          </cell>
          <cell r="K252">
            <v>300</v>
          </cell>
          <cell r="L252">
            <v>42489900</v>
          </cell>
          <cell r="M252">
            <v>0</v>
          </cell>
          <cell r="N252">
            <v>0</v>
          </cell>
          <cell r="O252">
            <v>654000</v>
          </cell>
          <cell r="P252">
            <v>1.54</v>
          </cell>
          <cell r="Q252">
            <v>654000</v>
          </cell>
          <cell r="R252">
            <v>1.54</v>
          </cell>
          <cell r="S252">
            <v>0</v>
          </cell>
          <cell r="T252">
            <v>0</v>
          </cell>
          <cell r="U252">
            <v>36517</v>
          </cell>
          <cell r="V252">
            <v>378</v>
          </cell>
        </row>
        <row r="253">
          <cell r="A253">
            <v>3326632</v>
          </cell>
          <cell r="B253">
            <v>250</v>
          </cell>
          <cell r="C253" t="str">
            <v>JADRAN UP, GOSPIĆ</v>
          </cell>
          <cell r="D253" t="str">
            <v>GOSPIĆ</v>
          </cell>
          <cell r="E253">
            <v>9</v>
          </cell>
          <cell r="F253" t="str">
            <v>H05550</v>
          </cell>
          <cell r="G253">
            <v>3905400</v>
          </cell>
          <cell r="H253">
            <v>0</v>
          </cell>
          <cell r="I253" t="str">
            <v xml:space="preserve">kn </v>
          </cell>
          <cell r="J253">
            <v>300</v>
          </cell>
          <cell r="K253">
            <v>300</v>
          </cell>
          <cell r="L253">
            <v>3905400</v>
          </cell>
          <cell r="M253">
            <v>0</v>
          </cell>
          <cell r="N253">
            <v>0</v>
          </cell>
          <cell r="O253">
            <v>3900</v>
          </cell>
          <cell r="P253">
            <v>0.1</v>
          </cell>
          <cell r="Q253">
            <v>0</v>
          </cell>
          <cell r="R253">
            <v>0</v>
          </cell>
          <cell r="S253">
            <v>3900</v>
          </cell>
          <cell r="T253">
            <v>0.1</v>
          </cell>
          <cell r="U253">
            <v>36430</v>
          </cell>
          <cell r="V253">
            <v>66</v>
          </cell>
        </row>
        <row r="254">
          <cell r="A254">
            <v>3145662</v>
          </cell>
          <cell r="B254">
            <v>251</v>
          </cell>
          <cell r="C254" t="str">
            <v>JADRAN, CRIKVENICA</v>
          </cell>
          <cell r="D254" t="str">
            <v>CRIKVENICA</v>
          </cell>
          <cell r="E254">
            <v>8</v>
          </cell>
          <cell r="F254" t="str">
            <v>K07410</v>
          </cell>
          <cell r="G254">
            <v>506332800</v>
          </cell>
          <cell r="H254">
            <v>0</v>
          </cell>
          <cell r="I254" t="str">
            <v xml:space="preserve">kn </v>
          </cell>
          <cell r="J254">
            <v>1800</v>
          </cell>
          <cell r="K254">
            <v>1800</v>
          </cell>
          <cell r="L254">
            <v>506332800</v>
          </cell>
          <cell r="M254">
            <v>44582400</v>
          </cell>
          <cell r="N254">
            <v>8.8000000000000007</v>
          </cell>
          <cell r="O254">
            <v>364069800</v>
          </cell>
          <cell r="P254">
            <v>71.900000000000006</v>
          </cell>
          <cell r="Q254">
            <v>0</v>
          </cell>
          <cell r="R254">
            <v>0</v>
          </cell>
          <cell r="S254">
            <v>364069800</v>
          </cell>
          <cell r="T254">
            <v>71.900000000000006</v>
          </cell>
          <cell r="U254">
            <v>41642</v>
          </cell>
          <cell r="V254">
            <v>2245</v>
          </cell>
        </row>
        <row r="255">
          <cell r="A255">
            <v>3054578</v>
          </cell>
          <cell r="B255">
            <v>252</v>
          </cell>
          <cell r="C255" t="str">
            <v>JADRANKA, MALI LOŠINJ, MALI LOŠINJ</v>
          </cell>
          <cell r="D255" t="str">
            <v>MALI LOŠINJ</v>
          </cell>
          <cell r="E255">
            <v>8</v>
          </cell>
          <cell r="F255" t="str">
            <v>H05511</v>
          </cell>
          <cell r="G255">
            <v>559984000</v>
          </cell>
          <cell r="H255">
            <v>0</v>
          </cell>
          <cell r="I255" t="str">
            <v xml:space="preserve">kn </v>
          </cell>
          <cell r="J255">
            <v>1000</v>
          </cell>
          <cell r="K255">
            <v>1000</v>
          </cell>
          <cell r="L255">
            <v>559984000</v>
          </cell>
          <cell r="M255">
            <v>816000</v>
          </cell>
          <cell r="N255">
            <v>0.15</v>
          </cell>
          <cell r="O255">
            <v>7680000</v>
          </cell>
          <cell r="P255">
            <v>1.37</v>
          </cell>
          <cell r="Q255">
            <v>0</v>
          </cell>
          <cell r="R255">
            <v>0</v>
          </cell>
          <cell r="S255">
            <v>7680000</v>
          </cell>
          <cell r="T255">
            <v>1.37</v>
          </cell>
          <cell r="U255">
            <v>41845</v>
          </cell>
          <cell r="V255">
            <v>2533</v>
          </cell>
        </row>
        <row r="256">
          <cell r="A256">
            <v>3203247</v>
          </cell>
          <cell r="B256">
            <v>253</v>
          </cell>
          <cell r="C256" t="str">
            <v>JADRAN-METAL, PULA</v>
          </cell>
          <cell r="D256" t="str">
            <v>PULA</v>
          </cell>
          <cell r="E256">
            <v>18</v>
          </cell>
          <cell r="F256" t="str">
            <v>DN3700</v>
          </cell>
          <cell r="G256">
            <v>6562400</v>
          </cell>
          <cell r="H256">
            <v>0</v>
          </cell>
          <cell r="I256" t="str">
            <v xml:space="preserve">kn </v>
          </cell>
          <cell r="J256">
            <v>100</v>
          </cell>
          <cell r="K256">
            <v>100</v>
          </cell>
          <cell r="L256">
            <v>6562400</v>
          </cell>
          <cell r="M256">
            <v>0</v>
          </cell>
          <cell r="N256">
            <v>0</v>
          </cell>
          <cell r="O256">
            <v>44752</v>
          </cell>
          <cell r="P256">
            <v>0.68</v>
          </cell>
          <cell r="Q256">
            <v>44700</v>
          </cell>
          <cell r="R256">
            <v>0.68</v>
          </cell>
          <cell r="S256">
            <v>52</v>
          </cell>
          <cell r="T256">
            <v>0</v>
          </cell>
          <cell r="U256">
            <v>35416</v>
          </cell>
          <cell r="V256">
            <v>88</v>
          </cell>
        </row>
        <row r="257">
          <cell r="A257">
            <v>3133117</v>
          </cell>
          <cell r="B257">
            <v>254</v>
          </cell>
          <cell r="C257" t="str">
            <v>JADRANSKA PIVOVARA-SPLIT, VRANJIC</v>
          </cell>
          <cell r="D257" t="str">
            <v>VRANJIC</v>
          </cell>
          <cell r="E257">
            <v>17</v>
          </cell>
          <cell r="F257" t="str">
            <v>DA1596</v>
          </cell>
          <cell r="G257">
            <v>54262170</v>
          </cell>
          <cell r="H257">
            <v>0</v>
          </cell>
          <cell r="I257" t="str">
            <v xml:space="preserve">kn </v>
          </cell>
          <cell r="J257">
            <v>10</v>
          </cell>
          <cell r="K257">
            <v>10</v>
          </cell>
          <cell r="L257">
            <v>54262170</v>
          </cell>
          <cell r="M257">
            <v>4660</v>
          </cell>
          <cell r="N257">
            <v>0.01</v>
          </cell>
          <cell r="O257">
            <v>290</v>
          </cell>
          <cell r="P257">
            <v>0</v>
          </cell>
          <cell r="Q257">
            <v>0</v>
          </cell>
          <cell r="R257">
            <v>0</v>
          </cell>
          <cell r="S257">
            <v>290</v>
          </cell>
          <cell r="T257">
            <v>0</v>
          </cell>
          <cell r="U257">
            <v>40753</v>
          </cell>
          <cell r="V257">
            <v>694</v>
          </cell>
        </row>
        <row r="258">
          <cell r="A258">
            <v>3330559</v>
          </cell>
          <cell r="B258">
            <v>255</v>
          </cell>
          <cell r="C258" t="str">
            <v>JADRANSKI POMORSKI SERVIS, RIJEKA</v>
          </cell>
          <cell r="D258" t="str">
            <v>RIJEKA</v>
          </cell>
          <cell r="E258">
            <v>8</v>
          </cell>
          <cell r="F258" t="str">
            <v>I06322</v>
          </cell>
          <cell r="G258">
            <v>36203700</v>
          </cell>
          <cell r="H258">
            <v>0</v>
          </cell>
          <cell r="I258" t="str">
            <v xml:space="preserve">kn </v>
          </cell>
          <cell r="J258">
            <v>1300</v>
          </cell>
          <cell r="K258">
            <v>1300</v>
          </cell>
          <cell r="L258">
            <v>36203700</v>
          </cell>
          <cell r="M258">
            <v>0</v>
          </cell>
          <cell r="N258">
            <v>0</v>
          </cell>
          <cell r="O258">
            <v>33800</v>
          </cell>
          <cell r="P258">
            <v>0.09</v>
          </cell>
          <cell r="Q258">
            <v>33800</v>
          </cell>
          <cell r="R258">
            <v>0.09</v>
          </cell>
          <cell r="S258">
            <v>0</v>
          </cell>
          <cell r="T258">
            <v>0</v>
          </cell>
          <cell r="U258">
            <v>37666</v>
          </cell>
          <cell r="V258">
            <v>245</v>
          </cell>
        </row>
        <row r="259">
          <cell r="A259">
            <v>3128890</v>
          </cell>
          <cell r="B259">
            <v>256</v>
          </cell>
          <cell r="C259" t="str">
            <v>JADRO, SPLIT</v>
          </cell>
          <cell r="D259" t="str">
            <v>SPLIT</v>
          </cell>
          <cell r="E259">
            <v>17</v>
          </cell>
          <cell r="F259" t="str">
            <v>O09300</v>
          </cell>
          <cell r="G259">
            <v>10598200</v>
          </cell>
          <cell r="H259">
            <v>0</v>
          </cell>
          <cell r="I259" t="str">
            <v xml:space="preserve">kn </v>
          </cell>
          <cell r="J259">
            <v>3800</v>
          </cell>
          <cell r="K259">
            <v>3800</v>
          </cell>
          <cell r="L259">
            <v>10598200</v>
          </cell>
          <cell r="M259">
            <v>0</v>
          </cell>
          <cell r="N259">
            <v>0</v>
          </cell>
          <cell r="O259">
            <v>159600</v>
          </cell>
          <cell r="P259">
            <v>1.51</v>
          </cell>
          <cell r="Q259">
            <v>0</v>
          </cell>
          <cell r="R259">
            <v>0</v>
          </cell>
          <cell r="S259">
            <v>159600</v>
          </cell>
          <cell r="T259">
            <v>1.51</v>
          </cell>
          <cell r="U259">
            <v>40819</v>
          </cell>
          <cell r="V259">
            <v>63</v>
          </cell>
        </row>
        <row r="260">
          <cell r="A260">
            <v>3328163</v>
          </cell>
          <cell r="B260">
            <v>257</v>
          </cell>
          <cell r="C260" t="str">
            <v>JADROLINIJA DRUŠTVO ZA LINIJSK, RIJEKA</v>
          </cell>
          <cell r="D260" t="str">
            <v>RIJEKA</v>
          </cell>
          <cell r="E260">
            <v>8</v>
          </cell>
          <cell r="F260" t="str">
            <v>I06110</v>
          </cell>
          <cell r="G260">
            <v>209054148</v>
          </cell>
          <cell r="H260">
            <v>0</v>
          </cell>
          <cell r="I260" t="str">
            <v xml:space="preserve">kn </v>
          </cell>
          <cell r="J260">
            <v>1</v>
          </cell>
          <cell r="K260">
            <v>1</v>
          </cell>
          <cell r="L260">
            <v>209054147</v>
          </cell>
          <cell r="M260">
            <v>0</v>
          </cell>
          <cell r="N260">
            <v>0</v>
          </cell>
          <cell r="O260">
            <v>209054147</v>
          </cell>
          <cell r="P260">
            <v>100</v>
          </cell>
          <cell r="Q260">
            <v>0</v>
          </cell>
          <cell r="R260">
            <v>0</v>
          </cell>
          <cell r="S260">
            <v>209054147</v>
          </cell>
          <cell r="T260">
            <v>100</v>
          </cell>
          <cell r="U260">
            <v>41467</v>
          </cell>
          <cell r="V260">
            <v>0</v>
          </cell>
        </row>
        <row r="261">
          <cell r="A261">
            <v>3131467</v>
          </cell>
          <cell r="B261">
            <v>258</v>
          </cell>
          <cell r="C261" t="str">
            <v>JADROPLOV, SPLIT</v>
          </cell>
          <cell r="D261" t="str">
            <v>SPLIT</v>
          </cell>
          <cell r="E261">
            <v>17</v>
          </cell>
          <cell r="F261" t="str">
            <v>I06110</v>
          </cell>
          <cell r="G261">
            <v>589202640</v>
          </cell>
          <cell r="H261">
            <v>0</v>
          </cell>
          <cell r="I261" t="str">
            <v xml:space="preserve">kn </v>
          </cell>
          <cell r="J261">
            <v>360</v>
          </cell>
          <cell r="K261">
            <v>360</v>
          </cell>
          <cell r="L261">
            <v>589202640</v>
          </cell>
          <cell r="M261">
            <v>2245680</v>
          </cell>
          <cell r="N261">
            <v>0.38</v>
          </cell>
          <cell r="O261">
            <v>412625160</v>
          </cell>
          <cell r="P261">
            <v>70.03</v>
          </cell>
          <cell r="Q261">
            <v>0</v>
          </cell>
          <cell r="R261">
            <v>0</v>
          </cell>
          <cell r="S261">
            <v>412625160</v>
          </cell>
          <cell r="T261">
            <v>70.03</v>
          </cell>
          <cell r="U261">
            <v>38230</v>
          </cell>
          <cell r="V261">
            <v>974</v>
          </cell>
        </row>
        <row r="262">
          <cell r="A262">
            <v>3115747</v>
          </cell>
          <cell r="B262">
            <v>259</v>
          </cell>
          <cell r="C262" t="str">
            <v>JAMNICA, ZAGREB</v>
          </cell>
          <cell r="D262" t="str">
            <v>ZAGREB</v>
          </cell>
          <cell r="E262">
            <v>21</v>
          </cell>
          <cell r="F262" t="str">
            <v>DA1598</v>
          </cell>
          <cell r="G262">
            <v>84078800</v>
          </cell>
          <cell r="H262">
            <v>0</v>
          </cell>
          <cell r="I262" t="str">
            <v xml:space="preserve">kn </v>
          </cell>
          <cell r="J262">
            <v>3800</v>
          </cell>
          <cell r="K262">
            <v>3800</v>
          </cell>
          <cell r="L262">
            <v>84078800</v>
          </cell>
          <cell r="M262">
            <v>4674000</v>
          </cell>
          <cell r="N262">
            <v>5.56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38190</v>
          </cell>
          <cell r="V262">
            <v>495</v>
          </cell>
        </row>
        <row r="263">
          <cell r="A263">
            <v>3141373</v>
          </cell>
          <cell r="B263">
            <v>260</v>
          </cell>
          <cell r="C263" t="str">
            <v>JATRA, SPLIT</v>
          </cell>
          <cell r="D263" t="str">
            <v>SPLIT</v>
          </cell>
          <cell r="E263">
            <v>17</v>
          </cell>
          <cell r="F263" t="str">
            <v>G05010</v>
          </cell>
          <cell r="G263">
            <v>7240900</v>
          </cell>
          <cell r="H263">
            <v>1902346</v>
          </cell>
          <cell r="I263" t="str">
            <v xml:space="preserve">kn </v>
          </cell>
          <cell r="J263">
            <v>1</v>
          </cell>
          <cell r="K263">
            <v>1</v>
          </cell>
          <cell r="L263">
            <v>7240900</v>
          </cell>
          <cell r="M263">
            <v>0</v>
          </cell>
          <cell r="N263">
            <v>0</v>
          </cell>
          <cell r="O263">
            <v>7600</v>
          </cell>
          <cell r="P263">
            <v>0.1</v>
          </cell>
          <cell r="Q263">
            <v>0</v>
          </cell>
          <cell r="R263">
            <v>0</v>
          </cell>
          <cell r="S263">
            <v>7600</v>
          </cell>
          <cell r="T263">
            <v>0.1</v>
          </cell>
          <cell r="U263">
            <v>38792</v>
          </cell>
          <cell r="V263">
            <v>132</v>
          </cell>
        </row>
        <row r="264">
          <cell r="A264">
            <v>3517292</v>
          </cell>
          <cell r="B264">
            <v>261</v>
          </cell>
          <cell r="C264" t="str">
            <v>JELSA, HVAR</v>
          </cell>
          <cell r="D264" t="str">
            <v>HVAR</v>
          </cell>
          <cell r="E264">
            <v>17</v>
          </cell>
          <cell r="F264" t="str">
            <v>H05511</v>
          </cell>
          <cell r="G264">
            <v>94043110</v>
          </cell>
          <cell r="H264">
            <v>0</v>
          </cell>
          <cell r="I264" t="str">
            <v xml:space="preserve">kn </v>
          </cell>
          <cell r="J264">
            <v>70</v>
          </cell>
          <cell r="K264">
            <v>70</v>
          </cell>
          <cell r="L264">
            <v>94043110</v>
          </cell>
          <cell r="M264">
            <v>4709530</v>
          </cell>
          <cell r="N264">
            <v>5.01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3</v>
          </cell>
          <cell r="T264">
            <v>0</v>
          </cell>
          <cell r="U264">
            <v>41375</v>
          </cell>
          <cell r="V264">
            <v>760</v>
          </cell>
        </row>
        <row r="265">
          <cell r="A265">
            <v>3099245</v>
          </cell>
          <cell r="B265">
            <v>262</v>
          </cell>
          <cell r="C265" t="str">
            <v>KAMEN SIRAČ, SIRAČ</v>
          </cell>
          <cell r="D265" t="str">
            <v>SIRAČ</v>
          </cell>
          <cell r="E265">
            <v>7</v>
          </cell>
          <cell r="F265" t="str">
            <v>DI2652</v>
          </cell>
          <cell r="G265">
            <v>28371200</v>
          </cell>
          <cell r="H265">
            <v>7584868</v>
          </cell>
          <cell r="I265" t="str">
            <v xml:space="preserve">kn </v>
          </cell>
          <cell r="J265">
            <v>400</v>
          </cell>
          <cell r="K265">
            <v>400</v>
          </cell>
          <cell r="L265">
            <v>28371200</v>
          </cell>
          <cell r="M265">
            <v>0</v>
          </cell>
          <cell r="N265">
            <v>0</v>
          </cell>
          <cell r="O265">
            <v>136400</v>
          </cell>
          <cell r="P265">
            <v>0.48</v>
          </cell>
          <cell r="Q265">
            <v>136400</v>
          </cell>
          <cell r="R265">
            <v>0.48</v>
          </cell>
          <cell r="S265">
            <v>0</v>
          </cell>
          <cell r="T265">
            <v>0</v>
          </cell>
          <cell r="U265">
            <v>39388</v>
          </cell>
          <cell r="V265">
            <v>218</v>
          </cell>
        </row>
        <row r="266">
          <cell r="A266">
            <v>3056147</v>
          </cell>
          <cell r="B266">
            <v>263</v>
          </cell>
          <cell r="C266" t="str">
            <v>KAMEN, PAZIN</v>
          </cell>
          <cell r="D266" t="str">
            <v>PAZIN</v>
          </cell>
          <cell r="E266">
            <v>18</v>
          </cell>
          <cell r="F266" t="str">
            <v>DI2670</v>
          </cell>
          <cell r="G266">
            <v>29837400</v>
          </cell>
          <cell r="H266">
            <v>0</v>
          </cell>
          <cell r="I266" t="str">
            <v xml:space="preserve">kn </v>
          </cell>
          <cell r="J266">
            <v>300</v>
          </cell>
          <cell r="K266">
            <v>300</v>
          </cell>
          <cell r="L266">
            <v>29837400</v>
          </cell>
          <cell r="M266">
            <v>0</v>
          </cell>
          <cell r="N266">
            <v>0</v>
          </cell>
          <cell r="O266">
            <v>6300</v>
          </cell>
          <cell r="P266">
            <v>0.02</v>
          </cell>
          <cell r="Q266">
            <v>6300</v>
          </cell>
          <cell r="R266">
            <v>0.02</v>
          </cell>
          <cell r="S266">
            <v>0</v>
          </cell>
          <cell r="T266">
            <v>0</v>
          </cell>
          <cell r="U266">
            <v>37957</v>
          </cell>
          <cell r="V266">
            <v>511</v>
          </cell>
        </row>
        <row r="267">
          <cell r="A267">
            <v>3103668</v>
          </cell>
          <cell r="B267">
            <v>264</v>
          </cell>
          <cell r="C267" t="str">
            <v>KAMENOLOM GRADAC, NAŠICE</v>
          </cell>
          <cell r="D267" t="str">
            <v>NAŠICE</v>
          </cell>
          <cell r="E267">
            <v>14</v>
          </cell>
          <cell r="F267" t="str">
            <v>DI2670</v>
          </cell>
          <cell r="G267">
            <v>2220000</v>
          </cell>
          <cell r="H267">
            <v>0</v>
          </cell>
          <cell r="I267" t="str">
            <v xml:space="preserve">kn </v>
          </cell>
          <cell r="J267">
            <v>300</v>
          </cell>
          <cell r="K267">
            <v>300</v>
          </cell>
          <cell r="L267">
            <v>2220000</v>
          </cell>
          <cell r="M267">
            <v>0</v>
          </cell>
          <cell r="N267">
            <v>0</v>
          </cell>
          <cell r="O267">
            <v>6900</v>
          </cell>
          <cell r="P267">
            <v>0.31</v>
          </cell>
          <cell r="Q267">
            <v>6900</v>
          </cell>
          <cell r="R267">
            <v>0.31</v>
          </cell>
          <cell r="S267">
            <v>0</v>
          </cell>
          <cell r="T267">
            <v>0</v>
          </cell>
          <cell r="U267">
            <v>41746</v>
          </cell>
          <cell r="V267">
            <v>21</v>
          </cell>
        </row>
        <row r="268">
          <cell r="A268">
            <v>3130185</v>
          </cell>
          <cell r="B268">
            <v>265</v>
          </cell>
          <cell r="C268" t="str">
            <v>KAPLAST, VOJNIĆ</v>
          </cell>
          <cell r="D268" t="str">
            <v>VOJNIĆ</v>
          </cell>
          <cell r="E268">
            <v>4</v>
          </cell>
          <cell r="F268" t="str">
            <v>DG2416</v>
          </cell>
          <cell r="G268">
            <v>6686800</v>
          </cell>
          <cell r="H268">
            <v>0</v>
          </cell>
          <cell r="I268" t="str">
            <v xml:space="preserve">kn </v>
          </cell>
          <cell r="J268">
            <v>400</v>
          </cell>
          <cell r="K268">
            <v>400</v>
          </cell>
          <cell r="L268">
            <v>6686800</v>
          </cell>
          <cell r="M268">
            <v>0</v>
          </cell>
          <cell r="N268">
            <v>0</v>
          </cell>
          <cell r="O268">
            <v>1600</v>
          </cell>
          <cell r="P268">
            <v>0.02</v>
          </cell>
          <cell r="Q268">
            <v>1600</v>
          </cell>
          <cell r="R268">
            <v>0.02</v>
          </cell>
          <cell r="S268">
            <v>0</v>
          </cell>
          <cell r="T268">
            <v>0</v>
          </cell>
          <cell r="U268">
            <v>37810</v>
          </cell>
          <cell r="V268">
            <v>80</v>
          </cell>
        </row>
        <row r="269">
          <cell r="A269">
            <v>3025659</v>
          </cell>
          <cell r="B269">
            <v>266</v>
          </cell>
          <cell r="C269" t="str">
            <v>KAROLINA, OSIJEK</v>
          </cell>
          <cell r="D269" t="str">
            <v>OSIJEK</v>
          </cell>
          <cell r="E269">
            <v>14</v>
          </cell>
          <cell r="F269" t="str">
            <v>DA1582</v>
          </cell>
          <cell r="G269">
            <v>57293000</v>
          </cell>
          <cell r="H269">
            <v>0</v>
          </cell>
          <cell r="I269" t="str">
            <v xml:space="preserve">kn </v>
          </cell>
          <cell r="J269">
            <v>1</v>
          </cell>
          <cell r="K269">
            <v>1</v>
          </cell>
          <cell r="L269">
            <v>57293000</v>
          </cell>
          <cell r="M269">
            <v>0</v>
          </cell>
          <cell r="N269">
            <v>0</v>
          </cell>
          <cell r="O269">
            <v>129100</v>
          </cell>
          <cell r="P269">
            <v>0.23</v>
          </cell>
          <cell r="Q269">
            <v>127300</v>
          </cell>
          <cell r="R269">
            <v>0.22</v>
          </cell>
          <cell r="S269">
            <v>1800</v>
          </cell>
          <cell r="T269">
            <v>0</v>
          </cell>
          <cell r="U269">
            <v>41240</v>
          </cell>
          <cell r="V269">
            <v>923</v>
          </cell>
        </row>
        <row r="270">
          <cell r="A270">
            <v>3131572</v>
          </cell>
          <cell r="B270">
            <v>267</v>
          </cell>
          <cell r="C270" t="str">
            <v>KAŠTELANSKA RIVIJERA, KAŠTEL STARI</v>
          </cell>
          <cell r="D270" t="str">
            <v>KAŠTEL STARI</v>
          </cell>
          <cell r="E270">
            <v>17</v>
          </cell>
          <cell r="F270" t="str">
            <v>H05511</v>
          </cell>
          <cell r="G270">
            <v>138984800</v>
          </cell>
          <cell r="H270">
            <v>0</v>
          </cell>
          <cell r="I270" t="str">
            <v xml:space="preserve">kn </v>
          </cell>
          <cell r="J270">
            <v>200</v>
          </cell>
          <cell r="K270">
            <v>200</v>
          </cell>
          <cell r="L270">
            <v>138984800</v>
          </cell>
          <cell r="M270">
            <v>1424000</v>
          </cell>
          <cell r="N270">
            <v>1.02</v>
          </cell>
          <cell r="O270">
            <v>1193000</v>
          </cell>
          <cell r="P270">
            <v>0.86</v>
          </cell>
          <cell r="Q270">
            <v>1188000</v>
          </cell>
          <cell r="R270">
            <v>0.85</v>
          </cell>
          <cell r="S270">
            <v>5000</v>
          </cell>
          <cell r="T270">
            <v>0</v>
          </cell>
          <cell r="U270">
            <v>38866</v>
          </cell>
          <cell r="V270">
            <v>428</v>
          </cell>
        </row>
        <row r="271">
          <cell r="A271">
            <v>3171027</v>
          </cell>
          <cell r="B271">
            <v>268</v>
          </cell>
          <cell r="C271" t="str">
            <v>KAŠTELANSKI STAKLENICI, KAŠTEL STARI</v>
          </cell>
          <cell r="D271" t="str">
            <v>KAŠTEL STARI</v>
          </cell>
          <cell r="E271">
            <v>17</v>
          </cell>
          <cell r="F271" t="str">
            <v>A00111</v>
          </cell>
          <cell r="G271">
            <v>283982500</v>
          </cell>
          <cell r="H271">
            <v>0</v>
          </cell>
          <cell r="I271" t="str">
            <v xml:space="preserve">kn </v>
          </cell>
          <cell r="J271">
            <v>2500</v>
          </cell>
          <cell r="K271">
            <v>2500</v>
          </cell>
          <cell r="L271">
            <v>283982500</v>
          </cell>
          <cell r="M271">
            <v>36187500</v>
          </cell>
          <cell r="N271">
            <v>12.74</v>
          </cell>
          <cell r="O271">
            <v>193735000</v>
          </cell>
          <cell r="P271">
            <v>68.22</v>
          </cell>
          <cell r="Q271">
            <v>47500</v>
          </cell>
          <cell r="R271">
            <v>0.02</v>
          </cell>
          <cell r="S271">
            <v>193687500</v>
          </cell>
          <cell r="T271">
            <v>68.2</v>
          </cell>
          <cell r="U271">
            <v>41824</v>
          </cell>
          <cell r="V271">
            <v>498</v>
          </cell>
        </row>
        <row r="272">
          <cell r="A272">
            <v>3218538</v>
          </cell>
          <cell r="B272">
            <v>269</v>
          </cell>
          <cell r="C272" t="str">
            <v>KEMIKA, ZAGREB</v>
          </cell>
          <cell r="D272" t="str">
            <v>ZAGREB</v>
          </cell>
          <cell r="E272">
            <v>21</v>
          </cell>
          <cell r="F272" t="str">
            <v>DG2460</v>
          </cell>
          <cell r="G272">
            <v>28577700</v>
          </cell>
          <cell r="H272">
            <v>0</v>
          </cell>
          <cell r="I272" t="str">
            <v xml:space="preserve">kn </v>
          </cell>
          <cell r="J272">
            <v>300</v>
          </cell>
          <cell r="K272">
            <v>300</v>
          </cell>
          <cell r="L272">
            <v>28577700</v>
          </cell>
          <cell r="M272">
            <v>0</v>
          </cell>
          <cell r="N272">
            <v>0</v>
          </cell>
          <cell r="O272">
            <v>53400</v>
          </cell>
          <cell r="P272">
            <v>0.19</v>
          </cell>
          <cell r="Q272">
            <v>53400</v>
          </cell>
          <cell r="R272">
            <v>0.19</v>
          </cell>
          <cell r="S272">
            <v>0</v>
          </cell>
          <cell r="T272">
            <v>0</v>
          </cell>
          <cell r="U272">
            <v>35110</v>
          </cell>
          <cell r="V272">
            <v>167</v>
          </cell>
        </row>
        <row r="273">
          <cell r="A273">
            <v>3222624</v>
          </cell>
          <cell r="B273">
            <v>270</v>
          </cell>
          <cell r="C273" t="str">
            <v>KEMOBOJA, ZAGREB</v>
          </cell>
          <cell r="D273" t="str">
            <v>ZAGREB</v>
          </cell>
          <cell r="E273">
            <v>21</v>
          </cell>
          <cell r="F273" t="str">
            <v>G05155</v>
          </cell>
          <cell r="G273">
            <v>41933400</v>
          </cell>
          <cell r="H273">
            <v>0</v>
          </cell>
          <cell r="I273" t="str">
            <v xml:space="preserve">kn </v>
          </cell>
          <cell r="J273">
            <v>300</v>
          </cell>
          <cell r="K273">
            <v>300</v>
          </cell>
          <cell r="L273">
            <v>41933400</v>
          </cell>
          <cell r="M273">
            <v>0</v>
          </cell>
          <cell r="N273">
            <v>0</v>
          </cell>
          <cell r="O273">
            <v>447600</v>
          </cell>
          <cell r="P273">
            <v>1.07</v>
          </cell>
          <cell r="Q273">
            <v>447600</v>
          </cell>
          <cell r="R273">
            <v>1.07</v>
          </cell>
          <cell r="S273">
            <v>0</v>
          </cell>
          <cell r="T273">
            <v>0</v>
          </cell>
          <cell r="U273">
            <v>37608</v>
          </cell>
          <cell r="V273">
            <v>1051</v>
          </cell>
        </row>
        <row r="274">
          <cell r="A274">
            <v>3947203</v>
          </cell>
          <cell r="B274">
            <v>271</v>
          </cell>
          <cell r="C274" t="str">
            <v>KEPOL D.D. ZA TRGOVINU,PRO.I P, ZADAR</v>
          </cell>
          <cell r="D274" t="str">
            <v>ZADAR</v>
          </cell>
          <cell r="E274">
            <v>13</v>
          </cell>
          <cell r="F274" t="str">
            <v>X00000</v>
          </cell>
          <cell r="G274">
            <v>0</v>
          </cell>
          <cell r="H274">
            <v>5706627</v>
          </cell>
          <cell r="I274" t="str">
            <v>DEM</v>
          </cell>
          <cell r="J274">
            <v>1</v>
          </cell>
          <cell r="K274">
            <v>4</v>
          </cell>
          <cell r="L274">
            <v>22312912</v>
          </cell>
          <cell r="M274">
            <v>0</v>
          </cell>
          <cell r="N274">
            <v>0</v>
          </cell>
          <cell r="O274">
            <v>35</v>
          </cell>
          <cell r="P274">
            <v>0</v>
          </cell>
          <cell r="Q274">
            <v>35</v>
          </cell>
          <cell r="R274">
            <v>0</v>
          </cell>
          <cell r="S274">
            <v>0</v>
          </cell>
          <cell r="T274">
            <v>0</v>
          </cell>
          <cell r="U274">
            <v>35948</v>
          </cell>
          <cell r="V274">
            <v>0</v>
          </cell>
        </row>
        <row r="275">
          <cell r="A275">
            <v>1773801</v>
          </cell>
          <cell r="B275">
            <v>272</v>
          </cell>
          <cell r="C275" t="str">
            <v>KERA-KOR, OZALJ</v>
          </cell>
          <cell r="D275" t="str">
            <v>OZALJ</v>
          </cell>
          <cell r="E275">
            <v>4</v>
          </cell>
          <cell r="F275" t="str">
            <v>DD0000</v>
          </cell>
          <cell r="G275">
            <v>3463300</v>
          </cell>
          <cell r="H275">
            <v>0</v>
          </cell>
          <cell r="I275" t="str">
            <v xml:space="preserve">kn </v>
          </cell>
          <cell r="J275">
            <v>1</v>
          </cell>
          <cell r="K275">
            <v>1</v>
          </cell>
          <cell r="L275">
            <v>3463300</v>
          </cell>
          <cell r="M275">
            <v>0</v>
          </cell>
          <cell r="N275">
            <v>0</v>
          </cell>
          <cell r="O275">
            <v>484800</v>
          </cell>
          <cell r="P275">
            <v>14</v>
          </cell>
          <cell r="Q275">
            <v>0</v>
          </cell>
          <cell r="R275">
            <v>0</v>
          </cell>
          <cell r="S275">
            <v>484800</v>
          </cell>
          <cell r="T275">
            <v>14</v>
          </cell>
          <cell r="U275">
            <v>38861</v>
          </cell>
          <cell r="V275">
            <v>0</v>
          </cell>
        </row>
        <row r="276">
          <cell r="A276">
            <v>3709043</v>
          </cell>
          <cell r="B276">
            <v>273</v>
          </cell>
          <cell r="C276" t="str">
            <v>KLAS, IVANIĆ-GRAD</v>
          </cell>
          <cell r="D276" t="str">
            <v>IVANIĆ-GRAD</v>
          </cell>
          <cell r="E276">
            <v>1</v>
          </cell>
          <cell r="F276" t="str">
            <v>DA1581</v>
          </cell>
          <cell r="G276">
            <v>5891100</v>
          </cell>
          <cell r="H276">
            <v>0</v>
          </cell>
          <cell r="I276" t="str">
            <v xml:space="preserve">kn </v>
          </cell>
          <cell r="J276">
            <v>1</v>
          </cell>
          <cell r="K276">
            <v>1</v>
          </cell>
          <cell r="L276">
            <v>5891100</v>
          </cell>
          <cell r="M276">
            <v>1429500</v>
          </cell>
          <cell r="N276">
            <v>24.27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38449</v>
          </cell>
          <cell r="V276">
            <v>0</v>
          </cell>
        </row>
        <row r="277">
          <cell r="A277">
            <v>3850650</v>
          </cell>
          <cell r="B277">
            <v>274</v>
          </cell>
          <cell r="C277" t="str">
            <v>KLESAR d.o.o., VIROVITICA</v>
          </cell>
          <cell r="D277" t="str">
            <v>VIROVITICA</v>
          </cell>
          <cell r="E277">
            <v>10</v>
          </cell>
          <cell r="F277" t="str">
            <v>F04540</v>
          </cell>
          <cell r="G277">
            <v>308800</v>
          </cell>
          <cell r="H277">
            <v>0</v>
          </cell>
          <cell r="I277" t="str">
            <v xml:space="preserve">kn </v>
          </cell>
          <cell r="J277">
            <v>1</v>
          </cell>
          <cell r="K277">
            <v>1</v>
          </cell>
          <cell r="L277">
            <v>308800</v>
          </cell>
          <cell r="M277">
            <v>0</v>
          </cell>
          <cell r="N277">
            <v>0</v>
          </cell>
          <cell r="O277">
            <v>66145</v>
          </cell>
          <cell r="P277">
            <v>21.42</v>
          </cell>
          <cell r="Q277">
            <v>0</v>
          </cell>
          <cell r="R277">
            <v>0</v>
          </cell>
          <cell r="S277">
            <v>66145</v>
          </cell>
          <cell r="T277">
            <v>21.42</v>
          </cell>
          <cell r="U277">
            <v>35563</v>
          </cell>
          <cell r="V277">
            <v>0</v>
          </cell>
        </row>
        <row r="278">
          <cell r="A278">
            <v>3081290</v>
          </cell>
          <cell r="B278">
            <v>275</v>
          </cell>
          <cell r="C278" t="str">
            <v>KNINJANKA, KNIN</v>
          </cell>
          <cell r="D278" t="str">
            <v>KNIN</v>
          </cell>
          <cell r="E278">
            <v>15</v>
          </cell>
          <cell r="F278" t="str">
            <v>X00000</v>
          </cell>
          <cell r="G278">
            <v>13200000</v>
          </cell>
          <cell r="H278">
            <v>0</v>
          </cell>
          <cell r="I278" t="str">
            <v xml:space="preserve">kn </v>
          </cell>
          <cell r="J278">
            <v>100</v>
          </cell>
          <cell r="K278">
            <v>100</v>
          </cell>
          <cell r="L278">
            <v>13200000</v>
          </cell>
          <cell r="M278">
            <v>0</v>
          </cell>
          <cell r="N278">
            <v>0</v>
          </cell>
          <cell r="O278">
            <v>773800</v>
          </cell>
          <cell r="P278">
            <v>5.86</v>
          </cell>
          <cell r="Q278">
            <v>773800</v>
          </cell>
          <cell r="R278">
            <v>5.86</v>
          </cell>
          <cell r="S278">
            <v>0</v>
          </cell>
          <cell r="T278">
            <v>0</v>
          </cell>
          <cell r="U278">
            <v>35817</v>
          </cell>
          <cell r="V278">
            <v>17</v>
          </cell>
        </row>
        <row r="279">
          <cell r="A279">
            <v>3019373</v>
          </cell>
          <cell r="B279">
            <v>276</v>
          </cell>
          <cell r="C279" t="str">
            <v>KNJIGOVOĐA, ŠIBENIK</v>
          </cell>
          <cell r="D279" t="str">
            <v>ŠIBENIK</v>
          </cell>
          <cell r="E279">
            <v>15</v>
          </cell>
          <cell r="F279" t="str">
            <v>K07412</v>
          </cell>
          <cell r="G279">
            <v>497500</v>
          </cell>
          <cell r="H279">
            <v>0</v>
          </cell>
          <cell r="I279" t="str">
            <v xml:space="preserve">kn </v>
          </cell>
          <cell r="J279">
            <v>100</v>
          </cell>
          <cell r="K279">
            <v>100</v>
          </cell>
          <cell r="L279">
            <v>497500</v>
          </cell>
          <cell r="M279">
            <v>0</v>
          </cell>
          <cell r="N279">
            <v>0</v>
          </cell>
          <cell r="O279">
            <v>332788</v>
          </cell>
          <cell r="P279">
            <v>66.89</v>
          </cell>
          <cell r="Q279">
            <v>0</v>
          </cell>
          <cell r="R279">
            <v>0</v>
          </cell>
          <cell r="S279">
            <v>332788</v>
          </cell>
          <cell r="T279">
            <v>66.89</v>
          </cell>
          <cell r="U279">
            <v>37812</v>
          </cell>
          <cell r="V279">
            <v>16</v>
          </cell>
        </row>
        <row r="280">
          <cell r="A280">
            <v>3038203</v>
          </cell>
          <cell r="B280">
            <v>277</v>
          </cell>
          <cell r="C280" t="str">
            <v>KOESTLIN, BJELOVAR</v>
          </cell>
          <cell r="D280" t="str">
            <v>BJELOVAR</v>
          </cell>
          <cell r="E280">
            <v>7</v>
          </cell>
          <cell r="F280" t="str">
            <v>DA1582</v>
          </cell>
          <cell r="G280">
            <v>91193200</v>
          </cell>
          <cell r="H280">
            <v>0</v>
          </cell>
          <cell r="I280" t="str">
            <v xml:space="preserve">kn </v>
          </cell>
          <cell r="J280">
            <v>700</v>
          </cell>
          <cell r="K280">
            <v>700</v>
          </cell>
          <cell r="L280">
            <v>91193200</v>
          </cell>
          <cell r="M280">
            <v>1369900</v>
          </cell>
          <cell r="N280">
            <v>1.5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37957</v>
          </cell>
          <cell r="V280">
            <v>708</v>
          </cell>
        </row>
        <row r="281">
          <cell r="A281">
            <v>3026264</v>
          </cell>
          <cell r="B281">
            <v>278</v>
          </cell>
          <cell r="C281" t="str">
            <v>KOKA, VARAŽDIN</v>
          </cell>
          <cell r="D281" t="str">
            <v>VARAŽDIN</v>
          </cell>
          <cell r="E281">
            <v>5</v>
          </cell>
          <cell r="F281" t="str">
            <v>A00120</v>
          </cell>
          <cell r="G281">
            <v>180644000</v>
          </cell>
          <cell r="H281">
            <v>0</v>
          </cell>
          <cell r="I281" t="str">
            <v xml:space="preserve">kn </v>
          </cell>
          <cell r="J281">
            <v>200</v>
          </cell>
          <cell r="K281">
            <v>200</v>
          </cell>
          <cell r="L281">
            <v>180644000</v>
          </cell>
          <cell r="M281">
            <v>0</v>
          </cell>
          <cell r="N281">
            <v>0</v>
          </cell>
          <cell r="O281">
            <v>16400</v>
          </cell>
          <cell r="P281">
            <v>0.01</v>
          </cell>
          <cell r="Q281">
            <v>0</v>
          </cell>
          <cell r="R281">
            <v>0</v>
          </cell>
          <cell r="S281">
            <v>16400</v>
          </cell>
          <cell r="T281">
            <v>0.01</v>
          </cell>
          <cell r="U281">
            <v>36202</v>
          </cell>
          <cell r="V281">
            <v>1166</v>
          </cell>
        </row>
        <row r="282">
          <cell r="A282">
            <v>3734757</v>
          </cell>
          <cell r="B282">
            <v>279</v>
          </cell>
          <cell r="C282" t="str">
            <v>KOKSAR, BAKAR</v>
          </cell>
          <cell r="D282" t="str">
            <v>BAKAR</v>
          </cell>
          <cell r="E282">
            <v>8</v>
          </cell>
          <cell r="F282" t="str">
            <v>DF2310</v>
          </cell>
          <cell r="G282">
            <v>288317938</v>
          </cell>
          <cell r="H282">
            <v>0</v>
          </cell>
          <cell r="I282" t="str">
            <v xml:space="preserve">kn </v>
          </cell>
          <cell r="J282">
            <v>1</v>
          </cell>
          <cell r="K282">
            <v>1</v>
          </cell>
          <cell r="L282">
            <v>288317938</v>
          </cell>
          <cell r="M282">
            <v>0</v>
          </cell>
          <cell r="N282">
            <v>0</v>
          </cell>
          <cell r="O282">
            <v>288317938</v>
          </cell>
          <cell r="P282">
            <v>100</v>
          </cell>
          <cell r="Q282">
            <v>0</v>
          </cell>
          <cell r="R282">
            <v>0</v>
          </cell>
          <cell r="S282">
            <v>288317938</v>
          </cell>
          <cell r="T282">
            <v>100</v>
          </cell>
          <cell r="U282">
            <v>35514</v>
          </cell>
          <cell r="V282">
            <v>0</v>
          </cell>
        </row>
        <row r="283">
          <cell r="A283">
            <v>3709027</v>
          </cell>
          <cell r="B283">
            <v>280</v>
          </cell>
          <cell r="C283" t="str">
            <v>KONAT, IVANIĆ-GRAD</v>
          </cell>
          <cell r="D283" t="str">
            <v>IVANIĆ-GRAD</v>
          </cell>
          <cell r="E283">
            <v>1</v>
          </cell>
          <cell r="F283" t="str">
            <v>H05550</v>
          </cell>
          <cell r="G283">
            <v>9540000</v>
          </cell>
          <cell r="H283">
            <v>0</v>
          </cell>
          <cell r="I283" t="str">
            <v xml:space="preserve">kn </v>
          </cell>
          <cell r="J283">
            <v>300</v>
          </cell>
          <cell r="K283">
            <v>300</v>
          </cell>
          <cell r="L283">
            <v>9540000</v>
          </cell>
          <cell r="M283">
            <v>306300</v>
          </cell>
          <cell r="N283">
            <v>3.21</v>
          </cell>
          <cell r="O283">
            <v>179400</v>
          </cell>
          <cell r="P283">
            <v>1.88</v>
          </cell>
          <cell r="Q283">
            <v>0</v>
          </cell>
          <cell r="R283">
            <v>0</v>
          </cell>
          <cell r="S283">
            <v>179400</v>
          </cell>
          <cell r="T283">
            <v>1.88</v>
          </cell>
          <cell r="U283">
            <v>37629</v>
          </cell>
          <cell r="V283">
            <v>106</v>
          </cell>
        </row>
        <row r="284">
          <cell r="A284">
            <v>3268993</v>
          </cell>
          <cell r="B284">
            <v>281</v>
          </cell>
          <cell r="C284" t="str">
            <v>KONOPLJA, ZAGREB</v>
          </cell>
          <cell r="D284" t="str">
            <v>ZAGREB</v>
          </cell>
          <cell r="E284">
            <v>21</v>
          </cell>
          <cell r="F284" t="str">
            <v>DB1714</v>
          </cell>
          <cell r="G284">
            <v>9781200</v>
          </cell>
          <cell r="H284">
            <v>0</v>
          </cell>
          <cell r="I284" t="str">
            <v xml:space="preserve">kn </v>
          </cell>
          <cell r="J284">
            <v>390</v>
          </cell>
          <cell r="K284">
            <v>390</v>
          </cell>
          <cell r="L284">
            <v>9781200</v>
          </cell>
          <cell r="M284">
            <v>4680000</v>
          </cell>
          <cell r="N284">
            <v>47.85</v>
          </cell>
          <cell r="O284">
            <v>515190</v>
          </cell>
          <cell r="P284">
            <v>5.27</v>
          </cell>
          <cell r="Q284">
            <v>0</v>
          </cell>
          <cell r="R284">
            <v>0</v>
          </cell>
          <cell r="S284">
            <v>515190</v>
          </cell>
          <cell r="T284">
            <v>5.27</v>
          </cell>
          <cell r="U284">
            <v>38383</v>
          </cell>
          <cell r="V284">
            <v>73</v>
          </cell>
        </row>
        <row r="285">
          <cell r="A285">
            <v>3280756</v>
          </cell>
          <cell r="B285">
            <v>282</v>
          </cell>
          <cell r="C285" t="str">
            <v>KONZUM, ZAGREB</v>
          </cell>
          <cell r="D285" t="str">
            <v>ZAGREB</v>
          </cell>
          <cell r="E285">
            <v>21</v>
          </cell>
          <cell r="F285" t="str">
            <v>G05220</v>
          </cell>
          <cell r="G285">
            <v>227028600</v>
          </cell>
          <cell r="H285">
            <v>0</v>
          </cell>
          <cell r="I285" t="str">
            <v xml:space="preserve">kn </v>
          </cell>
          <cell r="J285">
            <v>10</v>
          </cell>
          <cell r="K285">
            <v>10</v>
          </cell>
          <cell r="L285">
            <v>227028600</v>
          </cell>
          <cell r="M285">
            <v>0</v>
          </cell>
          <cell r="N285">
            <v>0</v>
          </cell>
          <cell r="O285">
            <v>3007800</v>
          </cell>
          <cell r="P285">
            <v>1.32</v>
          </cell>
          <cell r="Q285">
            <v>0</v>
          </cell>
          <cell r="R285">
            <v>0</v>
          </cell>
          <cell r="S285">
            <v>3007800</v>
          </cell>
          <cell r="T285">
            <v>1.32</v>
          </cell>
          <cell r="U285">
            <v>39549</v>
          </cell>
          <cell r="V285">
            <v>2276</v>
          </cell>
        </row>
        <row r="286">
          <cell r="A286">
            <v>3311210</v>
          </cell>
          <cell r="B286">
            <v>283</v>
          </cell>
          <cell r="C286" t="str">
            <v>KORDUN, SLUNJ</v>
          </cell>
          <cell r="D286" t="str">
            <v>SLUNJ</v>
          </cell>
          <cell r="E286">
            <v>4</v>
          </cell>
          <cell r="F286" t="str">
            <v>A00124</v>
          </cell>
          <cell r="G286">
            <v>10912700</v>
          </cell>
          <cell r="H286">
            <v>0</v>
          </cell>
          <cell r="I286" t="str">
            <v xml:space="preserve">kn </v>
          </cell>
          <cell r="J286">
            <v>100</v>
          </cell>
          <cell r="K286">
            <v>100</v>
          </cell>
          <cell r="L286">
            <v>10912700</v>
          </cell>
          <cell r="M286">
            <v>721600</v>
          </cell>
          <cell r="N286">
            <v>6.61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38674</v>
          </cell>
          <cell r="V286">
            <v>101</v>
          </cell>
        </row>
        <row r="287">
          <cell r="A287">
            <v>3125050</v>
          </cell>
          <cell r="B287">
            <v>284</v>
          </cell>
          <cell r="C287" t="str">
            <v>KOTEKS, SPLIT</v>
          </cell>
          <cell r="D287" t="str">
            <v>SPLIT</v>
          </cell>
          <cell r="E287">
            <v>17</v>
          </cell>
          <cell r="F287" t="str">
            <v>G05200</v>
          </cell>
          <cell r="G287">
            <v>33473350</v>
          </cell>
          <cell r="H287">
            <v>0</v>
          </cell>
          <cell r="I287" t="str">
            <v xml:space="preserve">kn </v>
          </cell>
          <cell r="J287">
            <v>50</v>
          </cell>
          <cell r="K287">
            <v>50</v>
          </cell>
          <cell r="L287">
            <v>33473350</v>
          </cell>
          <cell r="M287">
            <v>764700</v>
          </cell>
          <cell r="N287">
            <v>2.2799999999999998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39883</v>
          </cell>
          <cell r="V287">
            <v>898</v>
          </cell>
        </row>
        <row r="288">
          <cell r="A288">
            <v>3079422</v>
          </cell>
          <cell r="B288">
            <v>285</v>
          </cell>
          <cell r="C288" t="str">
            <v>KOTKA, KRAPINA</v>
          </cell>
          <cell r="D288" t="str">
            <v>KRAPINA</v>
          </cell>
          <cell r="E288">
            <v>2</v>
          </cell>
          <cell r="F288" t="str">
            <v>DB1822</v>
          </cell>
          <cell r="G288">
            <v>26461600</v>
          </cell>
          <cell r="H288">
            <v>0</v>
          </cell>
          <cell r="I288" t="str">
            <v xml:space="preserve">kn </v>
          </cell>
          <cell r="J288">
            <v>800</v>
          </cell>
          <cell r="K288">
            <v>800</v>
          </cell>
          <cell r="L288">
            <v>26461600</v>
          </cell>
          <cell r="M288">
            <v>0</v>
          </cell>
          <cell r="N288">
            <v>0</v>
          </cell>
          <cell r="O288">
            <v>8000</v>
          </cell>
          <cell r="P288">
            <v>0.03</v>
          </cell>
          <cell r="Q288">
            <v>8000</v>
          </cell>
          <cell r="R288">
            <v>0.03</v>
          </cell>
          <cell r="S288">
            <v>0</v>
          </cell>
          <cell r="T288">
            <v>0</v>
          </cell>
          <cell r="U288">
            <v>40176</v>
          </cell>
          <cell r="V288">
            <v>791</v>
          </cell>
        </row>
        <row r="289">
          <cell r="A289">
            <v>3269043</v>
          </cell>
          <cell r="B289">
            <v>286</v>
          </cell>
          <cell r="C289" t="str">
            <v>KRAŠ, ZAGREB</v>
          </cell>
          <cell r="D289" t="str">
            <v>ZAGREB</v>
          </cell>
          <cell r="E289">
            <v>21</v>
          </cell>
          <cell r="F289" t="str">
            <v>DA1584</v>
          </cell>
          <cell r="G289">
            <v>543077600</v>
          </cell>
          <cell r="H289">
            <v>0</v>
          </cell>
          <cell r="I289" t="str">
            <v xml:space="preserve">kn </v>
          </cell>
          <cell r="J289">
            <v>400</v>
          </cell>
          <cell r="K289">
            <v>400</v>
          </cell>
          <cell r="L289">
            <v>543077600</v>
          </cell>
          <cell r="M289">
            <v>0</v>
          </cell>
          <cell r="N289">
            <v>0</v>
          </cell>
          <cell r="O289">
            <v>206400</v>
          </cell>
          <cell r="P289">
            <v>0.04</v>
          </cell>
          <cell r="Q289">
            <v>152800</v>
          </cell>
          <cell r="R289">
            <v>0.03</v>
          </cell>
          <cell r="S289">
            <v>53600</v>
          </cell>
          <cell r="T289">
            <v>0.01</v>
          </cell>
          <cell r="U289">
            <v>34949</v>
          </cell>
          <cell r="V289">
            <v>4080</v>
          </cell>
        </row>
        <row r="290">
          <cell r="A290">
            <v>3559173</v>
          </cell>
          <cell r="B290">
            <v>287</v>
          </cell>
          <cell r="C290" t="str">
            <v>KRATEKS, KRAPINA</v>
          </cell>
          <cell r="D290" t="str">
            <v>KRAPINA</v>
          </cell>
          <cell r="E290">
            <v>2</v>
          </cell>
          <cell r="F290" t="str">
            <v>DB1822</v>
          </cell>
          <cell r="G290">
            <v>3712600</v>
          </cell>
          <cell r="H290">
            <v>977000</v>
          </cell>
          <cell r="I290" t="str">
            <v xml:space="preserve">kn </v>
          </cell>
          <cell r="J290">
            <v>380</v>
          </cell>
          <cell r="K290">
            <v>380</v>
          </cell>
          <cell r="L290">
            <v>3712600</v>
          </cell>
          <cell r="M290">
            <v>0</v>
          </cell>
          <cell r="N290">
            <v>0</v>
          </cell>
          <cell r="O290">
            <v>2660</v>
          </cell>
          <cell r="P290">
            <v>7.0000000000000007E-2</v>
          </cell>
          <cell r="Q290">
            <v>2660</v>
          </cell>
          <cell r="R290">
            <v>7.0000000000000007E-2</v>
          </cell>
          <cell r="S290">
            <v>0</v>
          </cell>
          <cell r="T290">
            <v>0</v>
          </cell>
          <cell r="U290">
            <v>38630</v>
          </cell>
          <cell r="V290">
            <v>419</v>
          </cell>
        </row>
        <row r="291">
          <cell r="A291">
            <v>560286</v>
          </cell>
          <cell r="B291">
            <v>288</v>
          </cell>
          <cell r="C291" t="str">
            <v>KREDITNA BANKA ZAGREB, ZAGREB</v>
          </cell>
          <cell r="D291" t="str">
            <v>ZAGREB</v>
          </cell>
          <cell r="E291">
            <v>21</v>
          </cell>
          <cell r="F291" t="str">
            <v>J00000</v>
          </cell>
          <cell r="G291">
            <v>186553200</v>
          </cell>
          <cell r="H291">
            <v>0</v>
          </cell>
          <cell r="I291" t="str">
            <v xml:space="preserve">kn </v>
          </cell>
          <cell r="J291">
            <v>100</v>
          </cell>
          <cell r="K291">
            <v>100</v>
          </cell>
          <cell r="L291">
            <v>186553200</v>
          </cell>
          <cell r="M291">
            <v>0</v>
          </cell>
          <cell r="N291">
            <v>0</v>
          </cell>
          <cell r="O291">
            <v>326600</v>
          </cell>
          <cell r="P291">
            <v>0.18</v>
          </cell>
          <cell r="Q291">
            <v>326600</v>
          </cell>
          <cell r="R291">
            <v>0.18</v>
          </cell>
          <cell r="S291">
            <v>0</v>
          </cell>
          <cell r="T291">
            <v>0</v>
          </cell>
          <cell r="U291">
            <v>39896</v>
          </cell>
          <cell r="V291">
            <v>0</v>
          </cell>
        </row>
        <row r="292">
          <cell r="A292">
            <v>3326411</v>
          </cell>
          <cell r="B292">
            <v>289</v>
          </cell>
          <cell r="C292" t="str">
            <v>KUTJEVO, KUTJEVO</v>
          </cell>
          <cell r="D292" t="str">
            <v>KUTJEVO</v>
          </cell>
          <cell r="E292">
            <v>11</v>
          </cell>
          <cell r="F292" t="str">
            <v>A00111</v>
          </cell>
          <cell r="G292">
            <v>286321450</v>
          </cell>
          <cell r="H292">
            <v>0</v>
          </cell>
          <cell r="I292" t="str">
            <v xml:space="preserve">kn </v>
          </cell>
          <cell r="J292">
            <v>50</v>
          </cell>
          <cell r="K292">
            <v>50</v>
          </cell>
          <cell r="L292">
            <v>286321450</v>
          </cell>
          <cell r="M292">
            <v>245900</v>
          </cell>
          <cell r="N292">
            <v>0.09</v>
          </cell>
          <cell r="O292">
            <v>1742550</v>
          </cell>
          <cell r="P292">
            <v>0.61</v>
          </cell>
          <cell r="Q292">
            <v>1742550</v>
          </cell>
          <cell r="R292">
            <v>0.61</v>
          </cell>
          <cell r="S292">
            <v>0</v>
          </cell>
          <cell r="T292">
            <v>0</v>
          </cell>
          <cell r="U292">
            <v>39947</v>
          </cell>
          <cell r="V292">
            <v>204</v>
          </cell>
        </row>
        <row r="293">
          <cell r="A293">
            <v>3074811</v>
          </cell>
          <cell r="B293">
            <v>290</v>
          </cell>
          <cell r="C293" t="str">
            <v>LABINPROGRES - TPS, LABIN</v>
          </cell>
          <cell r="D293" t="str">
            <v>LABIN</v>
          </cell>
          <cell r="E293">
            <v>18</v>
          </cell>
          <cell r="F293" t="str">
            <v>DK2932</v>
          </cell>
          <cell r="G293">
            <v>68969400</v>
          </cell>
          <cell r="H293">
            <v>0</v>
          </cell>
          <cell r="I293" t="str">
            <v xml:space="preserve">kn </v>
          </cell>
          <cell r="J293">
            <v>1</v>
          </cell>
          <cell r="K293">
            <v>1</v>
          </cell>
          <cell r="L293">
            <v>68969400</v>
          </cell>
          <cell r="M293">
            <v>0</v>
          </cell>
          <cell r="N293">
            <v>0</v>
          </cell>
          <cell r="O293">
            <v>335400</v>
          </cell>
          <cell r="P293">
            <v>0.49</v>
          </cell>
          <cell r="Q293">
            <v>335400</v>
          </cell>
          <cell r="R293">
            <v>0.49</v>
          </cell>
          <cell r="S293">
            <v>0</v>
          </cell>
          <cell r="T293">
            <v>0</v>
          </cell>
          <cell r="U293">
            <v>40067</v>
          </cell>
          <cell r="V293">
            <v>156</v>
          </cell>
        </row>
        <row r="294">
          <cell r="A294">
            <v>3214222</v>
          </cell>
          <cell r="B294">
            <v>291</v>
          </cell>
          <cell r="C294" t="str">
            <v>LABUD, ZAGREB</v>
          </cell>
          <cell r="D294" t="str">
            <v>ZAGREB</v>
          </cell>
          <cell r="E294">
            <v>21</v>
          </cell>
          <cell r="F294" t="str">
            <v>DG2450</v>
          </cell>
          <cell r="G294">
            <v>40717400</v>
          </cell>
          <cell r="H294">
            <v>0</v>
          </cell>
          <cell r="I294" t="str">
            <v xml:space="preserve">kn </v>
          </cell>
          <cell r="J294">
            <v>1</v>
          </cell>
          <cell r="K294">
            <v>1</v>
          </cell>
          <cell r="L294">
            <v>40717400</v>
          </cell>
          <cell r="M294">
            <v>0</v>
          </cell>
          <cell r="N294">
            <v>0</v>
          </cell>
          <cell r="O294">
            <v>4943</v>
          </cell>
          <cell r="P294">
            <v>0.01</v>
          </cell>
          <cell r="Q294">
            <v>4942</v>
          </cell>
          <cell r="R294">
            <v>0.01</v>
          </cell>
          <cell r="S294">
            <v>1</v>
          </cell>
          <cell r="T294">
            <v>0</v>
          </cell>
          <cell r="U294">
            <v>37070</v>
          </cell>
          <cell r="V294">
            <v>314</v>
          </cell>
        </row>
        <row r="295">
          <cell r="A295">
            <v>3051773</v>
          </cell>
          <cell r="B295">
            <v>292</v>
          </cell>
          <cell r="C295" t="str">
            <v>LAGUNA NOVIGRAD, NOVIGRAD (CIT</v>
          </cell>
          <cell r="D295" t="str">
            <v>NOVIGRAD (CIT</v>
          </cell>
          <cell r="E295">
            <v>18</v>
          </cell>
          <cell r="F295" t="str">
            <v>F04530</v>
          </cell>
          <cell r="G295">
            <v>29900000</v>
          </cell>
          <cell r="H295">
            <v>0</v>
          </cell>
          <cell r="I295" t="str">
            <v xml:space="preserve">kn </v>
          </cell>
          <cell r="J295">
            <v>34</v>
          </cell>
          <cell r="K295">
            <v>34</v>
          </cell>
          <cell r="L295">
            <v>29899146</v>
          </cell>
          <cell r="M295">
            <v>0</v>
          </cell>
          <cell r="N295">
            <v>0</v>
          </cell>
          <cell r="O295">
            <v>4457</v>
          </cell>
          <cell r="P295">
            <v>0.01</v>
          </cell>
          <cell r="Q295">
            <v>0</v>
          </cell>
          <cell r="R295">
            <v>0</v>
          </cell>
          <cell r="S295">
            <v>4457</v>
          </cell>
          <cell r="T295">
            <v>0.01</v>
          </cell>
          <cell r="U295">
            <v>41547</v>
          </cell>
          <cell r="V295">
            <v>723</v>
          </cell>
        </row>
        <row r="296">
          <cell r="A296">
            <v>3138526</v>
          </cell>
          <cell r="B296">
            <v>293</v>
          </cell>
          <cell r="C296" t="str">
            <v>LANA-KARLOVAČKA TISKARA, KARLOVAC</v>
          </cell>
          <cell r="D296" t="str">
            <v>KARLOVAC</v>
          </cell>
          <cell r="E296">
            <v>4</v>
          </cell>
          <cell r="F296" t="str">
            <v>DE2220</v>
          </cell>
          <cell r="G296">
            <v>23104380</v>
          </cell>
          <cell r="H296">
            <v>6080100</v>
          </cell>
          <cell r="I296" t="str">
            <v xml:space="preserve">kn </v>
          </cell>
          <cell r="J296">
            <v>380</v>
          </cell>
          <cell r="K296">
            <v>380</v>
          </cell>
          <cell r="L296">
            <v>23104380</v>
          </cell>
          <cell r="M296">
            <v>0</v>
          </cell>
          <cell r="N296">
            <v>0</v>
          </cell>
          <cell r="O296">
            <v>4940</v>
          </cell>
          <cell r="P296">
            <v>0.02</v>
          </cell>
          <cell r="Q296">
            <v>4940</v>
          </cell>
          <cell r="R296">
            <v>0.02</v>
          </cell>
          <cell r="S296">
            <v>0</v>
          </cell>
          <cell r="T296">
            <v>0</v>
          </cell>
          <cell r="U296">
            <v>38170</v>
          </cell>
          <cell r="V296">
            <v>16</v>
          </cell>
        </row>
        <row r="297">
          <cell r="A297">
            <v>3146731</v>
          </cell>
          <cell r="B297">
            <v>294</v>
          </cell>
          <cell r="C297" t="str">
            <v>LAVČEVIĆ, SPLIT</v>
          </cell>
          <cell r="D297" t="str">
            <v>SPLIT</v>
          </cell>
          <cell r="E297">
            <v>17</v>
          </cell>
          <cell r="F297" t="str">
            <v>F04521</v>
          </cell>
          <cell r="G297">
            <v>143460000</v>
          </cell>
          <cell r="H297">
            <v>0</v>
          </cell>
          <cell r="I297" t="str">
            <v xml:space="preserve">kn </v>
          </cell>
          <cell r="J297">
            <v>300</v>
          </cell>
          <cell r="K297">
            <v>300</v>
          </cell>
          <cell r="L297">
            <v>143460000</v>
          </cell>
          <cell r="M297">
            <v>5022000</v>
          </cell>
          <cell r="N297">
            <v>3.5</v>
          </cell>
          <cell r="O297">
            <v>17700</v>
          </cell>
          <cell r="P297">
            <v>0.01</v>
          </cell>
          <cell r="Q297">
            <v>0</v>
          </cell>
          <cell r="R297">
            <v>0</v>
          </cell>
          <cell r="S297">
            <v>17700</v>
          </cell>
          <cell r="T297">
            <v>0.01</v>
          </cell>
          <cell r="U297">
            <v>38510</v>
          </cell>
          <cell r="V297">
            <v>871</v>
          </cell>
        </row>
        <row r="298">
          <cell r="A298">
            <v>3765008</v>
          </cell>
          <cell r="B298">
            <v>295</v>
          </cell>
          <cell r="C298" t="str">
            <v>LEGANT, ZAGREB</v>
          </cell>
          <cell r="D298" t="str">
            <v>ZAGREB</v>
          </cell>
          <cell r="E298">
            <v>21</v>
          </cell>
          <cell r="F298" t="str">
            <v>G05243</v>
          </cell>
          <cell r="G298">
            <v>1108800</v>
          </cell>
          <cell r="H298">
            <v>0</v>
          </cell>
          <cell r="I298" t="str">
            <v xml:space="preserve">kn </v>
          </cell>
          <cell r="J298">
            <v>1</v>
          </cell>
          <cell r="K298">
            <v>1</v>
          </cell>
          <cell r="L298">
            <v>1108800</v>
          </cell>
          <cell r="M298">
            <v>0</v>
          </cell>
          <cell r="N298">
            <v>0</v>
          </cell>
          <cell r="O298">
            <v>3600</v>
          </cell>
          <cell r="P298">
            <v>0.32</v>
          </cell>
          <cell r="Q298">
            <v>0</v>
          </cell>
          <cell r="R298">
            <v>0</v>
          </cell>
          <cell r="S298">
            <v>3600</v>
          </cell>
          <cell r="T298">
            <v>0.32</v>
          </cell>
          <cell r="U298">
            <v>37977</v>
          </cell>
          <cell r="V298">
            <v>44</v>
          </cell>
        </row>
        <row r="299">
          <cell r="A299">
            <v>3166619</v>
          </cell>
          <cell r="B299">
            <v>296</v>
          </cell>
          <cell r="C299" t="str">
            <v>LIBURNIA RIVIERA HOTELI, OPATIJA</v>
          </cell>
          <cell r="D299" t="str">
            <v>OPATIJA</v>
          </cell>
          <cell r="E299">
            <v>8</v>
          </cell>
          <cell r="F299" t="str">
            <v>H05511</v>
          </cell>
          <cell r="G299">
            <v>865553260</v>
          </cell>
          <cell r="H299">
            <v>0</v>
          </cell>
          <cell r="I299" t="str">
            <v xml:space="preserve">kn </v>
          </cell>
          <cell r="J299">
            <v>2860</v>
          </cell>
          <cell r="K299">
            <v>2860</v>
          </cell>
          <cell r="L299">
            <v>865553260</v>
          </cell>
          <cell r="M299">
            <v>32286540</v>
          </cell>
          <cell r="N299">
            <v>3.73</v>
          </cell>
          <cell r="O299">
            <v>131560</v>
          </cell>
          <cell r="P299">
            <v>0.02</v>
          </cell>
          <cell r="Q299">
            <v>2860</v>
          </cell>
          <cell r="R299">
            <v>0</v>
          </cell>
          <cell r="S299">
            <v>128700</v>
          </cell>
          <cell r="T299">
            <v>0.01</v>
          </cell>
          <cell r="U299">
            <v>41816</v>
          </cell>
          <cell r="V299">
            <v>1676</v>
          </cell>
        </row>
        <row r="300">
          <cell r="A300">
            <v>3312186</v>
          </cell>
          <cell r="B300">
            <v>297</v>
          </cell>
          <cell r="C300" t="str">
            <v>LIČKI KROVOVI, GRAČAC</v>
          </cell>
          <cell r="D300" t="str">
            <v>GRAČAC</v>
          </cell>
          <cell r="E300">
            <v>13</v>
          </cell>
          <cell r="F300" t="str">
            <v>H05511</v>
          </cell>
          <cell r="G300">
            <v>8290000</v>
          </cell>
          <cell r="H300">
            <v>0</v>
          </cell>
          <cell r="I300" t="str">
            <v xml:space="preserve">kn </v>
          </cell>
          <cell r="J300">
            <v>100</v>
          </cell>
          <cell r="K300">
            <v>100</v>
          </cell>
          <cell r="L300">
            <v>8290000</v>
          </cell>
          <cell r="M300">
            <v>0</v>
          </cell>
          <cell r="N300">
            <v>0</v>
          </cell>
          <cell r="O300">
            <v>2830500</v>
          </cell>
          <cell r="P300">
            <v>34.14</v>
          </cell>
          <cell r="Q300">
            <v>2830500</v>
          </cell>
          <cell r="R300">
            <v>34.14</v>
          </cell>
          <cell r="S300">
            <v>0</v>
          </cell>
          <cell r="T300">
            <v>0</v>
          </cell>
          <cell r="U300">
            <v>35675</v>
          </cell>
          <cell r="V300">
            <v>54</v>
          </cell>
        </row>
        <row r="301">
          <cell r="A301">
            <v>588890</v>
          </cell>
          <cell r="B301">
            <v>298</v>
          </cell>
          <cell r="C301" t="str">
            <v>LINA, LUMBARDA</v>
          </cell>
          <cell r="D301" t="str">
            <v>LUMBARDA</v>
          </cell>
          <cell r="E301">
            <v>19</v>
          </cell>
          <cell r="F301" t="str">
            <v>H00000</v>
          </cell>
          <cell r="G301">
            <v>18156000</v>
          </cell>
          <cell r="H301">
            <v>0</v>
          </cell>
          <cell r="I301" t="str">
            <v xml:space="preserve">kn </v>
          </cell>
          <cell r="J301">
            <v>1</v>
          </cell>
          <cell r="K301">
            <v>1</v>
          </cell>
          <cell r="L301">
            <v>18156000</v>
          </cell>
          <cell r="M301">
            <v>0</v>
          </cell>
          <cell r="N301">
            <v>0</v>
          </cell>
          <cell r="O301">
            <v>114600</v>
          </cell>
          <cell r="P301">
            <v>0.63</v>
          </cell>
          <cell r="Q301">
            <v>114600</v>
          </cell>
          <cell r="R301">
            <v>0.63</v>
          </cell>
          <cell r="S301">
            <v>0</v>
          </cell>
          <cell r="T301">
            <v>0</v>
          </cell>
          <cell r="U301">
            <v>37686</v>
          </cell>
          <cell r="V301">
            <v>91</v>
          </cell>
        </row>
        <row r="302">
          <cell r="A302">
            <v>1686623</v>
          </cell>
          <cell r="B302">
            <v>299</v>
          </cell>
          <cell r="C302" t="str">
            <v>LIPOVICA, POPOVAČA</v>
          </cell>
          <cell r="D302" t="str">
            <v>POPOVAČA</v>
          </cell>
          <cell r="E302">
            <v>3</v>
          </cell>
          <cell r="F302" t="str">
            <v>DJ2822</v>
          </cell>
          <cell r="G302">
            <v>130569000</v>
          </cell>
          <cell r="H302">
            <v>0</v>
          </cell>
          <cell r="I302" t="str">
            <v xml:space="preserve">kn </v>
          </cell>
          <cell r="J302">
            <v>1</v>
          </cell>
          <cell r="K302">
            <v>1</v>
          </cell>
          <cell r="L302">
            <v>130569000</v>
          </cell>
          <cell r="M302">
            <v>0</v>
          </cell>
          <cell r="N302">
            <v>0</v>
          </cell>
          <cell r="O302">
            <v>130569000</v>
          </cell>
          <cell r="P302">
            <v>100</v>
          </cell>
          <cell r="Q302">
            <v>0</v>
          </cell>
          <cell r="R302">
            <v>0</v>
          </cell>
          <cell r="S302">
            <v>130569000</v>
          </cell>
          <cell r="T302">
            <v>100</v>
          </cell>
          <cell r="U302">
            <v>37620</v>
          </cell>
          <cell r="V302">
            <v>0</v>
          </cell>
        </row>
        <row r="303">
          <cell r="A303">
            <v>3319008</v>
          </cell>
          <cell r="B303">
            <v>300</v>
          </cell>
          <cell r="C303" t="str">
            <v>LONIA, KUTINA</v>
          </cell>
          <cell r="D303" t="str">
            <v>KUTINA</v>
          </cell>
          <cell r="E303">
            <v>3</v>
          </cell>
          <cell r="F303" t="str">
            <v>G05212</v>
          </cell>
          <cell r="G303">
            <v>29894600</v>
          </cell>
          <cell r="H303">
            <v>0</v>
          </cell>
          <cell r="I303" t="str">
            <v xml:space="preserve">kn </v>
          </cell>
          <cell r="J303">
            <v>200</v>
          </cell>
          <cell r="K303">
            <v>200</v>
          </cell>
          <cell r="L303">
            <v>29894600</v>
          </cell>
          <cell r="M303">
            <v>8800</v>
          </cell>
          <cell r="N303">
            <v>0.03</v>
          </cell>
          <cell r="O303">
            <v>25200</v>
          </cell>
          <cell r="P303">
            <v>0.08</v>
          </cell>
          <cell r="Q303">
            <v>25200</v>
          </cell>
          <cell r="R303">
            <v>0.08</v>
          </cell>
          <cell r="S303">
            <v>0</v>
          </cell>
          <cell r="T303">
            <v>0</v>
          </cell>
          <cell r="U303">
            <v>40602</v>
          </cell>
          <cell r="V303">
            <v>403</v>
          </cell>
        </row>
        <row r="304">
          <cell r="A304">
            <v>3040135</v>
          </cell>
          <cell r="B304">
            <v>301</v>
          </cell>
          <cell r="C304" t="str">
            <v>LOŠINJSKA PLOVIDBA-HOLDING, MALI LOŠINJ</v>
          </cell>
          <cell r="D304" t="str">
            <v>MALI LOŠINJ</v>
          </cell>
          <cell r="E304">
            <v>8</v>
          </cell>
          <cell r="F304" t="str">
            <v>I06110</v>
          </cell>
          <cell r="G304">
            <v>231845600</v>
          </cell>
          <cell r="H304">
            <v>0</v>
          </cell>
          <cell r="I304" t="str">
            <v xml:space="preserve">kn </v>
          </cell>
          <cell r="J304">
            <v>350</v>
          </cell>
          <cell r="K304">
            <v>350</v>
          </cell>
          <cell r="L304">
            <v>231845600</v>
          </cell>
          <cell r="M304">
            <v>5209050</v>
          </cell>
          <cell r="N304">
            <v>2.25</v>
          </cell>
          <cell r="O304">
            <v>497350</v>
          </cell>
          <cell r="P304">
            <v>0.21</v>
          </cell>
          <cell r="Q304">
            <v>245000</v>
          </cell>
          <cell r="R304">
            <v>0.11</v>
          </cell>
          <cell r="S304">
            <v>252350</v>
          </cell>
          <cell r="T304">
            <v>0.11</v>
          </cell>
          <cell r="U304">
            <v>39486</v>
          </cell>
          <cell r="V304">
            <v>1621</v>
          </cell>
        </row>
        <row r="305">
          <cell r="A305">
            <v>3220958</v>
          </cell>
          <cell r="B305">
            <v>302</v>
          </cell>
          <cell r="C305" t="str">
            <v>LOVAČKI ROG, ZAGREB</v>
          </cell>
          <cell r="D305" t="str">
            <v>ZAGREB</v>
          </cell>
          <cell r="E305">
            <v>21</v>
          </cell>
          <cell r="F305" t="str">
            <v>H05530</v>
          </cell>
          <cell r="G305">
            <v>21050700</v>
          </cell>
          <cell r="H305">
            <v>0</v>
          </cell>
          <cell r="I305" t="str">
            <v xml:space="preserve">kn </v>
          </cell>
          <cell r="J305">
            <v>300</v>
          </cell>
          <cell r="K305">
            <v>300</v>
          </cell>
          <cell r="L305">
            <v>21050700</v>
          </cell>
          <cell r="M305">
            <v>0</v>
          </cell>
          <cell r="N305">
            <v>0</v>
          </cell>
          <cell r="O305">
            <v>3900</v>
          </cell>
          <cell r="P305">
            <v>0.02</v>
          </cell>
          <cell r="Q305">
            <v>3900</v>
          </cell>
          <cell r="R305">
            <v>0.02</v>
          </cell>
          <cell r="S305">
            <v>0</v>
          </cell>
          <cell r="T305">
            <v>0</v>
          </cell>
          <cell r="U305">
            <v>36949</v>
          </cell>
          <cell r="V305">
            <v>238</v>
          </cell>
        </row>
        <row r="306">
          <cell r="A306">
            <v>3516393</v>
          </cell>
          <cell r="B306">
            <v>303</v>
          </cell>
          <cell r="C306" t="str">
            <v>LUJE, LOVRAN</v>
          </cell>
          <cell r="D306" t="str">
            <v>LOVRAN</v>
          </cell>
          <cell r="E306">
            <v>8</v>
          </cell>
          <cell r="F306" t="str">
            <v>G00000</v>
          </cell>
          <cell r="G306">
            <v>1329500</v>
          </cell>
          <cell r="H306">
            <v>0</v>
          </cell>
          <cell r="I306" t="str">
            <v xml:space="preserve">kn </v>
          </cell>
          <cell r="J306">
            <v>1</v>
          </cell>
          <cell r="K306">
            <v>1</v>
          </cell>
          <cell r="L306">
            <v>1329500</v>
          </cell>
          <cell r="M306">
            <v>16985</v>
          </cell>
          <cell r="N306">
            <v>1.28</v>
          </cell>
          <cell r="O306">
            <v>8448</v>
          </cell>
          <cell r="P306">
            <v>0.64</v>
          </cell>
          <cell r="Q306">
            <v>0</v>
          </cell>
          <cell r="R306">
            <v>0</v>
          </cell>
          <cell r="S306">
            <v>8448</v>
          </cell>
          <cell r="T306">
            <v>0.64</v>
          </cell>
          <cell r="U306">
            <v>38056</v>
          </cell>
          <cell r="V306">
            <v>2</v>
          </cell>
        </row>
        <row r="307">
          <cell r="A307">
            <v>3302571</v>
          </cell>
          <cell r="B307">
            <v>304</v>
          </cell>
          <cell r="C307" t="str">
            <v>LUKA DUBROVNIK, DUBROVNIK</v>
          </cell>
          <cell r="D307" t="str">
            <v>DUBROVNIK</v>
          </cell>
          <cell r="E307">
            <v>19</v>
          </cell>
          <cell r="F307" t="str">
            <v>I06311</v>
          </cell>
          <cell r="G307">
            <v>11723600</v>
          </cell>
          <cell r="H307">
            <v>0</v>
          </cell>
          <cell r="I307" t="str">
            <v xml:space="preserve">kn </v>
          </cell>
          <cell r="J307">
            <v>790</v>
          </cell>
          <cell r="K307">
            <v>790</v>
          </cell>
          <cell r="L307">
            <v>11723600</v>
          </cell>
          <cell r="M307">
            <v>0</v>
          </cell>
          <cell r="N307">
            <v>0</v>
          </cell>
          <cell r="O307">
            <v>929040</v>
          </cell>
          <cell r="P307">
            <v>7.92</v>
          </cell>
          <cell r="Q307">
            <v>929040</v>
          </cell>
          <cell r="R307">
            <v>7.92</v>
          </cell>
          <cell r="S307">
            <v>0</v>
          </cell>
          <cell r="T307">
            <v>0</v>
          </cell>
          <cell r="U307">
            <v>41499</v>
          </cell>
          <cell r="V307">
            <v>250</v>
          </cell>
        </row>
        <row r="308">
          <cell r="A308">
            <v>3036138</v>
          </cell>
          <cell r="B308">
            <v>305</v>
          </cell>
          <cell r="C308" t="str">
            <v>LUKA PLOČE, PLOČE</v>
          </cell>
          <cell r="D308" t="str">
            <v>PLOČE</v>
          </cell>
          <cell r="E308">
            <v>19</v>
          </cell>
          <cell r="F308" t="str">
            <v>I06311</v>
          </cell>
          <cell r="G308">
            <v>169186800</v>
          </cell>
          <cell r="H308">
            <v>0</v>
          </cell>
          <cell r="I308" t="str">
            <v xml:space="preserve">kn </v>
          </cell>
          <cell r="J308">
            <v>400</v>
          </cell>
          <cell r="K308">
            <v>400</v>
          </cell>
          <cell r="L308">
            <v>169186800</v>
          </cell>
          <cell r="M308">
            <v>0</v>
          </cell>
          <cell r="N308">
            <v>0</v>
          </cell>
          <cell r="O308">
            <v>33818800</v>
          </cell>
          <cell r="P308">
            <v>19.989999999999998</v>
          </cell>
          <cell r="Q308">
            <v>0</v>
          </cell>
          <cell r="R308">
            <v>0</v>
          </cell>
          <cell r="S308">
            <v>33818800</v>
          </cell>
          <cell r="T308">
            <v>19.989999999999998</v>
          </cell>
          <cell r="U308">
            <v>40745</v>
          </cell>
          <cell r="V308">
            <v>1801</v>
          </cell>
        </row>
        <row r="309">
          <cell r="A309">
            <v>3037525</v>
          </cell>
          <cell r="B309">
            <v>306</v>
          </cell>
          <cell r="C309" t="str">
            <v>LUKA ŠIBENIK, ŠIBENIK</v>
          </cell>
          <cell r="D309" t="str">
            <v>ŠIBENIK</v>
          </cell>
          <cell r="E309">
            <v>15</v>
          </cell>
          <cell r="F309" t="str">
            <v>I06311</v>
          </cell>
          <cell r="G309">
            <v>15678000</v>
          </cell>
          <cell r="H309">
            <v>0</v>
          </cell>
          <cell r="I309" t="str">
            <v xml:space="preserve">kn </v>
          </cell>
          <cell r="J309">
            <v>1300</v>
          </cell>
          <cell r="K309">
            <v>1300</v>
          </cell>
          <cell r="L309">
            <v>15678000</v>
          </cell>
          <cell r="M309">
            <v>0</v>
          </cell>
          <cell r="N309">
            <v>0</v>
          </cell>
          <cell r="O309">
            <v>94900</v>
          </cell>
          <cell r="P309">
            <v>0.61</v>
          </cell>
          <cell r="Q309">
            <v>94900</v>
          </cell>
          <cell r="R309">
            <v>0.61</v>
          </cell>
          <cell r="S309">
            <v>0</v>
          </cell>
          <cell r="T309">
            <v>0</v>
          </cell>
          <cell r="U309">
            <v>36837</v>
          </cell>
          <cell r="V309">
            <v>198</v>
          </cell>
        </row>
        <row r="310">
          <cell r="A310">
            <v>3026124</v>
          </cell>
          <cell r="B310">
            <v>307</v>
          </cell>
          <cell r="C310" t="str">
            <v>LUKA TRANZIT OSIJEK, OSIJEK</v>
          </cell>
          <cell r="D310" t="str">
            <v>OSIJEK</v>
          </cell>
          <cell r="E310">
            <v>14</v>
          </cell>
          <cell r="F310" t="str">
            <v>I06311</v>
          </cell>
          <cell r="G310">
            <v>57668000</v>
          </cell>
          <cell r="H310">
            <v>0</v>
          </cell>
          <cell r="I310" t="str">
            <v xml:space="preserve">kn </v>
          </cell>
          <cell r="J310">
            <v>1000</v>
          </cell>
          <cell r="K310">
            <v>1000</v>
          </cell>
          <cell r="L310">
            <v>57668000</v>
          </cell>
          <cell r="M310">
            <v>0</v>
          </cell>
          <cell r="N310">
            <v>0</v>
          </cell>
          <cell r="O310">
            <v>9915000</v>
          </cell>
          <cell r="P310">
            <v>17.190000000000001</v>
          </cell>
          <cell r="Q310">
            <v>164000</v>
          </cell>
          <cell r="R310">
            <v>0.28000000000000003</v>
          </cell>
          <cell r="S310">
            <v>9751000</v>
          </cell>
          <cell r="T310">
            <v>16.91</v>
          </cell>
          <cell r="U310">
            <v>41537</v>
          </cell>
          <cell r="V310">
            <v>395</v>
          </cell>
        </row>
        <row r="311">
          <cell r="A311">
            <v>1627511</v>
          </cell>
          <cell r="B311">
            <v>308</v>
          </cell>
          <cell r="C311" t="str">
            <v>LUKA VUKOVAR D.O.O., VUKOVAR</v>
          </cell>
          <cell r="D311" t="str">
            <v>VUKOVAR</v>
          </cell>
          <cell r="E311">
            <v>16</v>
          </cell>
          <cell r="F311" t="str">
            <v>I06100</v>
          </cell>
          <cell r="G311">
            <v>38072400</v>
          </cell>
          <cell r="H311">
            <v>0</v>
          </cell>
          <cell r="I311" t="str">
            <v xml:space="preserve">kn </v>
          </cell>
          <cell r="J311">
            <v>1</v>
          </cell>
          <cell r="K311">
            <v>1</v>
          </cell>
          <cell r="L311">
            <v>38072400</v>
          </cell>
          <cell r="M311">
            <v>0</v>
          </cell>
          <cell r="N311">
            <v>0</v>
          </cell>
          <cell r="O311">
            <v>38072400</v>
          </cell>
          <cell r="P311">
            <v>100</v>
          </cell>
          <cell r="Q311">
            <v>0</v>
          </cell>
          <cell r="R311">
            <v>0</v>
          </cell>
          <cell r="S311">
            <v>38072400</v>
          </cell>
          <cell r="T311">
            <v>100</v>
          </cell>
          <cell r="U311">
            <v>41813</v>
          </cell>
          <cell r="V311">
            <v>0</v>
          </cell>
        </row>
        <row r="312">
          <cell r="A312">
            <v>3141055</v>
          </cell>
          <cell r="B312">
            <v>309</v>
          </cell>
          <cell r="C312" t="str">
            <v>LUKA ZADAR, ZADAR</v>
          </cell>
          <cell r="D312" t="str">
            <v>ZADAR</v>
          </cell>
          <cell r="E312">
            <v>13</v>
          </cell>
          <cell r="F312" t="str">
            <v>I06311</v>
          </cell>
          <cell r="G312">
            <v>21249200</v>
          </cell>
          <cell r="H312">
            <v>0</v>
          </cell>
          <cell r="I312" t="str">
            <v xml:space="preserve">kn </v>
          </cell>
          <cell r="J312">
            <v>200</v>
          </cell>
          <cell r="K312">
            <v>200</v>
          </cell>
          <cell r="L312">
            <v>21249200</v>
          </cell>
          <cell r="M312">
            <v>11800</v>
          </cell>
          <cell r="N312">
            <v>0.06</v>
          </cell>
          <cell r="O312">
            <v>41800</v>
          </cell>
          <cell r="P312">
            <v>0.2</v>
          </cell>
          <cell r="Q312">
            <v>41800</v>
          </cell>
          <cell r="R312">
            <v>0.2</v>
          </cell>
          <cell r="S312">
            <v>0</v>
          </cell>
          <cell r="T312">
            <v>0</v>
          </cell>
          <cell r="U312">
            <v>36839</v>
          </cell>
          <cell r="V312">
            <v>252</v>
          </cell>
        </row>
        <row r="313">
          <cell r="A313">
            <v>3416682</v>
          </cell>
          <cell r="B313">
            <v>310</v>
          </cell>
          <cell r="C313" t="str">
            <v>LUKA, SPLIT</v>
          </cell>
          <cell r="D313" t="str">
            <v>SPLIT</v>
          </cell>
          <cell r="E313">
            <v>17</v>
          </cell>
          <cell r="F313" t="str">
            <v>I06311</v>
          </cell>
          <cell r="G313">
            <v>14049990</v>
          </cell>
          <cell r="H313">
            <v>0</v>
          </cell>
          <cell r="I313" t="str">
            <v xml:space="preserve">kn </v>
          </cell>
          <cell r="J313">
            <v>170</v>
          </cell>
          <cell r="K313">
            <v>170</v>
          </cell>
          <cell r="L313">
            <v>14049990</v>
          </cell>
          <cell r="M313">
            <v>0</v>
          </cell>
          <cell r="N313">
            <v>0</v>
          </cell>
          <cell r="O313">
            <v>524620</v>
          </cell>
          <cell r="P313">
            <v>3.73</v>
          </cell>
          <cell r="Q313">
            <v>524110</v>
          </cell>
          <cell r="R313">
            <v>3.73</v>
          </cell>
          <cell r="S313">
            <v>510</v>
          </cell>
          <cell r="T313">
            <v>0</v>
          </cell>
          <cell r="U313">
            <v>38974</v>
          </cell>
          <cell r="V313">
            <v>524</v>
          </cell>
        </row>
        <row r="314">
          <cell r="A314">
            <v>3278069</v>
          </cell>
          <cell r="B314">
            <v>311</v>
          </cell>
          <cell r="C314" t="str">
            <v>LUTRIJA HRVATSKE D.O.O, ZAGREB</v>
          </cell>
          <cell r="D314" t="str">
            <v>ZAGREB</v>
          </cell>
          <cell r="E314">
            <v>21</v>
          </cell>
          <cell r="F314" t="str">
            <v>O09271</v>
          </cell>
          <cell r="G314">
            <v>50000000</v>
          </cell>
          <cell r="H314">
            <v>0</v>
          </cell>
          <cell r="I314" t="str">
            <v xml:space="preserve">kn </v>
          </cell>
          <cell r="J314">
            <v>1</v>
          </cell>
          <cell r="K314">
            <v>1</v>
          </cell>
          <cell r="L314">
            <v>50000000</v>
          </cell>
          <cell r="M314">
            <v>0</v>
          </cell>
          <cell r="N314">
            <v>0</v>
          </cell>
          <cell r="O314">
            <v>50000000</v>
          </cell>
          <cell r="P314">
            <v>100</v>
          </cell>
          <cell r="Q314">
            <v>0</v>
          </cell>
          <cell r="R314">
            <v>0</v>
          </cell>
          <cell r="S314">
            <v>50000000</v>
          </cell>
          <cell r="T314">
            <v>100</v>
          </cell>
          <cell r="U314">
            <v>39700</v>
          </cell>
          <cell r="V314">
            <v>0</v>
          </cell>
        </row>
        <row r="315">
          <cell r="A315">
            <v>3700666</v>
          </cell>
          <cell r="B315">
            <v>312</v>
          </cell>
          <cell r="C315" t="str">
            <v>LYKOS, LIČKI OSIK</v>
          </cell>
          <cell r="D315" t="str">
            <v>LIČKI OSIK</v>
          </cell>
          <cell r="E315">
            <v>9</v>
          </cell>
          <cell r="F315" t="str">
            <v>H05530</v>
          </cell>
          <cell r="G315">
            <v>4640000</v>
          </cell>
          <cell r="H315">
            <v>0</v>
          </cell>
          <cell r="I315" t="str">
            <v xml:space="preserve">kn </v>
          </cell>
          <cell r="J315">
            <v>1</v>
          </cell>
          <cell r="K315">
            <v>1</v>
          </cell>
          <cell r="L315">
            <v>4640000</v>
          </cell>
          <cell r="M315">
            <v>830000</v>
          </cell>
          <cell r="N315">
            <v>17.89</v>
          </cell>
          <cell r="O315">
            <v>33800</v>
          </cell>
          <cell r="P315">
            <v>0.73</v>
          </cell>
          <cell r="Q315">
            <v>0</v>
          </cell>
          <cell r="R315">
            <v>0</v>
          </cell>
          <cell r="S315">
            <v>33800</v>
          </cell>
          <cell r="T315">
            <v>0.73</v>
          </cell>
          <cell r="U315">
            <v>38182</v>
          </cell>
          <cell r="V315">
            <v>36</v>
          </cell>
        </row>
        <row r="316">
          <cell r="A316">
            <v>1919016</v>
          </cell>
          <cell r="B316">
            <v>313</v>
          </cell>
          <cell r="C316" t="str">
            <v>MAISTRA, ROVINJ (ROVIG</v>
          </cell>
          <cell r="D316" t="str">
            <v>ROVINJ (ROVIG</v>
          </cell>
          <cell r="E316">
            <v>18</v>
          </cell>
          <cell r="F316" t="str">
            <v>H05510</v>
          </cell>
          <cell r="G316">
            <v>1164040520</v>
          </cell>
          <cell r="H316">
            <v>0</v>
          </cell>
          <cell r="I316" t="str">
            <v xml:space="preserve">kn </v>
          </cell>
          <cell r="J316">
            <v>106</v>
          </cell>
          <cell r="K316">
            <v>106</v>
          </cell>
          <cell r="L316">
            <v>1164039896</v>
          </cell>
          <cell r="M316">
            <v>0</v>
          </cell>
          <cell r="N316">
            <v>0</v>
          </cell>
          <cell r="O316">
            <v>1997015</v>
          </cell>
          <cell r="P316">
            <v>0.17</v>
          </cell>
          <cell r="Q316">
            <v>0</v>
          </cell>
          <cell r="R316">
            <v>0</v>
          </cell>
          <cell r="S316">
            <v>1997015</v>
          </cell>
          <cell r="T316">
            <v>0.17</v>
          </cell>
          <cell r="U316">
            <v>40178</v>
          </cell>
          <cell r="V316">
            <v>443</v>
          </cell>
        </row>
        <row r="317">
          <cell r="A317">
            <v>3112322</v>
          </cell>
          <cell r="B317">
            <v>314</v>
          </cell>
          <cell r="C317" t="str">
            <v>MARASKA, ZADAR</v>
          </cell>
          <cell r="D317" t="str">
            <v>ZADAR</v>
          </cell>
          <cell r="E317">
            <v>13</v>
          </cell>
          <cell r="F317" t="str">
            <v>DA1591</v>
          </cell>
          <cell r="G317">
            <v>69918310</v>
          </cell>
          <cell r="H317">
            <v>0</v>
          </cell>
          <cell r="I317" t="str">
            <v xml:space="preserve">kn </v>
          </cell>
          <cell r="J317">
            <v>70</v>
          </cell>
          <cell r="K317">
            <v>70</v>
          </cell>
          <cell r="L317">
            <v>69918310</v>
          </cell>
          <cell r="M317">
            <v>0</v>
          </cell>
          <cell r="N317">
            <v>0</v>
          </cell>
          <cell r="O317">
            <v>7573</v>
          </cell>
          <cell r="P317">
            <v>0.01</v>
          </cell>
          <cell r="Q317">
            <v>7490</v>
          </cell>
          <cell r="R317">
            <v>0.01</v>
          </cell>
          <cell r="S317">
            <v>83</v>
          </cell>
          <cell r="T317">
            <v>0</v>
          </cell>
          <cell r="U317">
            <v>41096</v>
          </cell>
          <cell r="V317">
            <v>766</v>
          </cell>
        </row>
        <row r="318">
          <cell r="A318">
            <v>3070620</v>
          </cell>
          <cell r="B318">
            <v>315</v>
          </cell>
          <cell r="C318" t="str">
            <v>MARČANKA, MARČANA</v>
          </cell>
          <cell r="D318" t="str">
            <v>MARČANA</v>
          </cell>
          <cell r="E318">
            <v>18</v>
          </cell>
          <cell r="F318" t="str">
            <v>DG2416</v>
          </cell>
          <cell r="G318">
            <v>2832500</v>
          </cell>
          <cell r="H318">
            <v>0</v>
          </cell>
          <cell r="I318" t="str">
            <v xml:space="preserve">kn </v>
          </cell>
          <cell r="J318">
            <v>360</v>
          </cell>
          <cell r="K318">
            <v>360</v>
          </cell>
          <cell r="L318">
            <v>2832480</v>
          </cell>
          <cell r="M318">
            <v>0</v>
          </cell>
          <cell r="N318">
            <v>0</v>
          </cell>
          <cell r="O318">
            <v>127800</v>
          </cell>
          <cell r="P318">
            <v>4.51</v>
          </cell>
          <cell r="Q318">
            <v>127800</v>
          </cell>
          <cell r="R318">
            <v>4.51</v>
          </cell>
          <cell r="S318">
            <v>0</v>
          </cell>
          <cell r="T318">
            <v>0</v>
          </cell>
          <cell r="U318">
            <v>36249</v>
          </cell>
          <cell r="V318">
            <v>52</v>
          </cell>
        </row>
        <row r="319">
          <cell r="A319">
            <v>3239535</v>
          </cell>
          <cell r="B319">
            <v>316</v>
          </cell>
          <cell r="C319" t="str">
            <v>MARINA PUNAT, PUNAT</v>
          </cell>
          <cell r="D319" t="str">
            <v>PUNAT</v>
          </cell>
          <cell r="E319">
            <v>8</v>
          </cell>
          <cell r="F319" t="str">
            <v>I06322</v>
          </cell>
          <cell r="G319">
            <v>38280000</v>
          </cell>
          <cell r="H319">
            <v>0</v>
          </cell>
          <cell r="I319" t="str">
            <v xml:space="preserve">kn </v>
          </cell>
          <cell r="J319">
            <v>400</v>
          </cell>
          <cell r="K319">
            <v>400</v>
          </cell>
          <cell r="L319">
            <v>38280000</v>
          </cell>
          <cell r="M319">
            <v>0</v>
          </cell>
          <cell r="N319">
            <v>0</v>
          </cell>
          <cell r="O319">
            <v>2000</v>
          </cell>
          <cell r="P319">
            <v>0.01</v>
          </cell>
          <cell r="Q319">
            <v>0</v>
          </cell>
          <cell r="R319">
            <v>0</v>
          </cell>
          <cell r="S319">
            <v>2000</v>
          </cell>
          <cell r="T319">
            <v>0.01</v>
          </cell>
          <cell r="U319">
            <v>37402</v>
          </cell>
          <cell r="V319">
            <v>410</v>
          </cell>
        </row>
        <row r="320">
          <cell r="A320">
            <v>3324893</v>
          </cell>
          <cell r="B320">
            <v>317</v>
          </cell>
          <cell r="C320" t="str">
            <v>MARIVATURIST, MAKARSKA</v>
          </cell>
          <cell r="D320" t="str">
            <v>MAKARSKA</v>
          </cell>
          <cell r="E320">
            <v>17</v>
          </cell>
          <cell r="F320" t="str">
            <v>I06330</v>
          </cell>
          <cell r="G320">
            <v>8730150</v>
          </cell>
          <cell r="H320">
            <v>0</v>
          </cell>
          <cell r="I320" t="str">
            <v xml:space="preserve">kn </v>
          </cell>
          <cell r="J320">
            <v>370</v>
          </cell>
          <cell r="K320">
            <v>370</v>
          </cell>
          <cell r="L320">
            <v>8730150</v>
          </cell>
          <cell r="M320">
            <v>1278350</v>
          </cell>
          <cell r="N320">
            <v>14.64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38352</v>
          </cell>
          <cell r="V320">
            <v>71</v>
          </cell>
        </row>
        <row r="321">
          <cell r="A321">
            <v>3661709</v>
          </cell>
          <cell r="B321">
            <v>318</v>
          </cell>
          <cell r="C321" t="str">
            <v>MARTIN BREG, DUGO SELO</v>
          </cell>
          <cell r="D321" t="str">
            <v>DUGO SELO</v>
          </cell>
          <cell r="E321">
            <v>1</v>
          </cell>
          <cell r="F321" t="str">
            <v>H05550</v>
          </cell>
          <cell r="G321">
            <v>4706900</v>
          </cell>
          <cell r="H321">
            <v>0</v>
          </cell>
          <cell r="I321" t="str">
            <v xml:space="preserve">kn </v>
          </cell>
          <cell r="J321">
            <v>1</v>
          </cell>
          <cell r="K321">
            <v>1</v>
          </cell>
          <cell r="L321">
            <v>4706900</v>
          </cell>
          <cell r="M321">
            <v>94732</v>
          </cell>
          <cell r="N321">
            <v>2.0099999999999998</v>
          </cell>
          <cell r="O321">
            <v>1625028</v>
          </cell>
          <cell r="P321">
            <v>34.520000000000003</v>
          </cell>
          <cell r="Q321">
            <v>1625028</v>
          </cell>
          <cell r="R321">
            <v>34.520000000000003</v>
          </cell>
          <cell r="S321">
            <v>0</v>
          </cell>
          <cell r="T321">
            <v>0</v>
          </cell>
          <cell r="U321">
            <v>36077</v>
          </cell>
          <cell r="V321">
            <v>108</v>
          </cell>
        </row>
        <row r="322">
          <cell r="A322">
            <v>3212637</v>
          </cell>
          <cell r="B322">
            <v>319</v>
          </cell>
          <cell r="C322" t="str">
            <v>MAŠINOIMPEX, ZAGREB</v>
          </cell>
          <cell r="D322" t="str">
            <v>ZAGREB</v>
          </cell>
          <cell r="E322">
            <v>21</v>
          </cell>
          <cell r="F322" t="str">
            <v>G05119</v>
          </cell>
          <cell r="G322">
            <v>21553400</v>
          </cell>
          <cell r="H322">
            <v>0</v>
          </cell>
          <cell r="I322" t="str">
            <v xml:space="preserve">kn </v>
          </cell>
          <cell r="J322">
            <v>2200</v>
          </cell>
          <cell r="K322">
            <v>2200</v>
          </cell>
          <cell r="L322">
            <v>21553400</v>
          </cell>
          <cell r="M322">
            <v>0</v>
          </cell>
          <cell r="N322">
            <v>0</v>
          </cell>
          <cell r="O322">
            <v>272800</v>
          </cell>
          <cell r="P322">
            <v>1.27</v>
          </cell>
          <cell r="Q322">
            <v>50600</v>
          </cell>
          <cell r="R322">
            <v>0.23</v>
          </cell>
          <cell r="S322">
            <v>222200</v>
          </cell>
          <cell r="T322">
            <v>1.03</v>
          </cell>
          <cell r="U322">
            <v>37676</v>
          </cell>
          <cell r="V322">
            <v>208</v>
          </cell>
        </row>
        <row r="323">
          <cell r="A323">
            <v>3770486</v>
          </cell>
          <cell r="B323">
            <v>320</v>
          </cell>
          <cell r="C323" t="str">
            <v>MAŠINOPROJEKT BIRO ZA ELEKTROT, ZAGREB</v>
          </cell>
          <cell r="D323" t="str">
            <v>ZAGREB</v>
          </cell>
          <cell r="E323">
            <v>21</v>
          </cell>
          <cell r="F323" t="str">
            <v>K07420</v>
          </cell>
          <cell r="G323">
            <v>748400</v>
          </cell>
          <cell r="H323">
            <v>0</v>
          </cell>
          <cell r="I323" t="str">
            <v xml:space="preserve">kn </v>
          </cell>
          <cell r="J323">
            <v>1</v>
          </cell>
          <cell r="K323">
            <v>1</v>
          </cell>
          <cell r="L323">
            <v>748400</v>
          </cell>
          <cell r="M323">
            <v>0</v>
          </cell>
          <cell r="N323">
            <v>0</v>
          </cell>
          <cell r="O323">
            <v>109633</v>
          </cell>
          <cell r="P323">
            <v>14.65</v>
          </cell>
          <cell r="Q323">
            <v>0</v>
          </cell>
          <cell r="R323">
            <v>0</v>
          </cell>
          <cell r="S323">
            <v>109633</v>
          </cell>
          <cell r="T323">
            <v>14.65</v>
          </cell>
          <cell r="U323">
            <v>35237</v>
          </cell>
          <cell r="V323">
            <v>6</v>
          </cell>
        </row>
        <row r="324">
          <cell r="A324">
            <v>3268276</v>
          </cell>
          <cell r="B324">
            <v>321</v>
          </cell>
          <cell r="C324" t="str">
            <v>MEBA, ZAGREB</v>
          </cell>
          <cell r="D324" t="str">
            <v>ZAGREB</v>
          </cell>
          <cell r="E324">
            <v>21</v>
          </cell>
          <cell r="F324" t="str">
            <v>DJ2862</v>
          </cell>
          <cell r="G324">
            <v>0</v>
          </cell>
          <cell r="H324">
            <v>3035900</v>
          </cell>
          <cell r="I324" t="str">
            <v>DEM</v>
          </cell>
          <cell r="J324">
            <v>100</v>
          </cell>
          <cell r="K324">
            <v>391</v>
          </cell>
          <cell r="L324">
            <v>11872191</v>
          </cell>
          <cell r="M324">
            <v>0</v>
          </cell>
          <cell r="N324">
            <v>0</v>
          </cell>
          <cell r="O324">
            <v>8633041</v>
          </cell>
          <cell r="P324">
            <v>72.72</v>
          </cell>
          <cell r="Q324">
            <v>8633041</v>
          </cell>
          <cell r="R324">
            <v>72.72</v>
          </cell>
          <cell r="S324">
            <v>0</v>
          </cell>
          <cell r="T324">
            <v>0</v>
          </cell>
          <cell r="U324">
            <v>35373</v>
          </cell>
          <cell r="V324">
            <v>109</v>
          </cell>
        </row>
        <row r="325">
          <cell r="A325">
            <v>3420566</v>
          </cell>
          <cell r="B325">
            <v>322</v>
          </cell>
          <cell r="C325" t="str">
            <v>MEĐIMURJE BIDRA, ČAKOVEC</v>
          </cell>
          <cell r="D325" t="str">
            <v>ČAKOVEC</v>
          </cell>
          <cell r="E325">
            <v>20</v>
          </cell>
          <cell r="F325" t="str">
            <v>N08532</v>
          </cell>
          <cell r="G325">
            <v>0</v>
          </cell>
          <cell r="H325">
            <v>422480</v>
          </cell>
          <cell r="I325" t="str">
            <v>DEM</v>
          </cell>
          <cell r="J325">
            <v>50</v>
          </cell>
          <cell r="K325">
            <v>196</v>
          </cell>
          <cell r="L325">
            <v>1652229</v>
          </cell>
          <cell r="M325">
            <v>0</v>
          </cell>
          <cell r="N325">
            <v>0</v>
          </cell>
          <cell r="O325">
            <v>85642</v>
          </cell>
          <cell r="P325">
            <v>5.18</v>
          </cell>
          <cell r="Q325">
            <v>85642</v>
          </cell>
          <cell r="R325">
            <v>5.18</v>
          </cell>
          <cell r="S325">
            <v>0</v>
          </cell>
          <cell r="T325">
            <v>0</v>
          </cell>
          <cell r="U325">
            <v>34018</v>
          </cell>
          <cell r="V325">
            <v>32</v>
          </cell>
        </row>
        <row r="326">
          <cell r="A326">
            <v>3535959</v>
          </cell>
          <cell r="B326">
            <v>323</v>
          </cell>
          <cell r="C326" t="str">
            <v>MEĐIMURJE IPC, ČAKOVEC</v>
          </cell>
          <cell r="D326" t="str">
            <v>ČAKOVEC</v>
          </cell>
          <cell r="E326">
            <v>20</v>
          </cell>
          <cell r="F326" t="str">
            <v>K07484</v>
          </cell>
          <cell r="G326">
            <v>5772000</v>
          </cell>
          <cell r="H326">
            <v>2886000</v>
          </cell>
          <cell r="I326" t="str">
            <v xml:space="preserve">kn </v>
          </cell>
          <cell r="J326">
            <v>100</v>
          </cell>
          <cell r="K326">
            <v>100</v>
          </cell>
          <cell r="L326">
            <v>5772000</v>
          </cell>
          <cell r="M326">
            <v>0</v>
          </cell>
          <cell r="N326">
            <v>0</v>
          </cell>
          <cell r="O326">
            <v>12100</v>
          </cell>
          <cell r="P326">
            <v>0.21</v>
          </cell>
          <cell r="Q326">
            <v>12100</v>
          </cell>
          <cell r="R326">
            <v>0.21</v>
          </cell>
          <cell r="S326">
            <v>0</v>
          </cell>
          <cell r="T326">
            <v>0</v>
          </cell>
          <cell r="U326">
            <v>41710</v>
          </cell>
          <cell r="V326">
            <v>85</v>
          </cell>
        </row>
        <row r="327">
          <cell r="A327">
            <v>3545474</v>
          </cell>
          <cell r="B327">
            <v>324</v>
          </cell>
          <cell r="C327" t="str">
            <v>MEĐIMURJE TEGRA, ČAKOVEC</v>
          </cell>
          <cell r="D327" t="str">
            <v>ČAKOVEC</v>
          </cell>
          <cell r="E327">
            <v>20</v>
          </cell>
          <cell r="F327" t="str">
            <v>F04523</v>
          </cell>
          <cell r="G327">
            <v>6741600</v>
          </cell>
          <cell r="H327">
            <v>0</v>
          </cell>
          <cell r="I327" t="str">
            <v xml:space="preserve">kn </v>
          </cell>
          <cell r="J327">
            <v>200</v>
          </cell>
          <cell r="K327">
            <v>200</v>
          </cell>
          <cell r="L327">
            <v>6741600</v>
          </cell>
          <cell r="M327">
            <v>0</v>
          </cell>
          <cell r="N327">
            <v>0</v>
          </cell>
          <cell r="O327">
            <v>6800</v>
          </cell>
          <cell r="P327">
            <v>0.1</v>
          </cell>
          <cell r="Q327">
            <v>6800</v>
          </cell>
          <cell r="R327">
            <v>0.1</v>
          </cell>
          <cell r="S327">
            <v>0</v>
          </cell>
          <cell r="T327">
            <v>0</v>
          </cell>
          <cell r="U327">
            <v>37995</v>
          </cell>
          <cell r="V327">
            <v>331</v>
          </cell>
        </row>
        <row r="328">
          <cell r="A328">
            <v>3108210</v>
          </cell>
          <cell r="B328">
            <v>325</v>
          </cell>
          <cell r="C328" t="str">
            <v>MEĐIMURJEPLET MURA, KOTORIBA</v>
          </cell>
          <cell r="D328" t="str">
            <v>KOTORIBA</v>
          </cell>
          <cell r="E328">
            <v>20</v>
          </cell>
          <cell r="F328" t="str">
            <v>DD2052</v>
          </cell>
          <cell r="G328">
            <v>0</v>
          </cell>
          <cell r="H328">
            <v>1297300</v>
          </cell>
          <cell r="I328" t="str">
            <v>DEM</v>
          </cell>
          <cell r="J328">
            <v>100</v>
          </cell>
          <cell r="K328">
            <v>391</v>
          </cell>
          <cell r="L328">
            <v>5073221</v>
          </cell>
          <cell r="M328">
            <v>0</v>
          </cell>
          <cell r="N328">
            <v>0</v>
          </cell>
          <cell r="O328">
            <v>178714</v>
          </cell>
          <cell r="P328">
            <v>3.52</v>
          </cell>
          <cell r="Q328">
            <v>178714</v>
          </cell>
          <cell r="R328">
            <v>3.52</v>
          </cell>
          <cell r="S328">
            <v>0</v>
          </cell>
          <cell r="T328">
            <v>0</v>
          </cell>
          <cell r="U328">
            <v>35044</v>
          </cell>
          <cell r="V328">
            <v>86</v>
          </cell>
        </row>
        <row r="329">
          <cell r="A329">
            <v>3197409</v>
          </cell>
          <cell r="B329">
            <v>326</v>
          </cell>
          <cell r="C329" t="str">
            <v>MEĐIMURKA, ČAKOVEC</v>
          </cell>
          <cell r="D329" t="str">
            <v>ČAKOVEC</v>
          </cell>
          <cell r="E329">
            <v>20</v>
          </cell>
          <cell r="F329" t="str">
            <v>G05200</v>
          </cell>
          <cell r="G329">
            <v>19964800</v>
          </cell>
          <cell r="H329">
            <v>0</v>
          </cell>
          <cell r="I329" t="str">
            <v xml:space="preserve">kn </v>
          </cell>
          <cell r="J329">
            <v>400</v>
          </cell>
          <cell r="K329">
            <v>400</v>
          </cell>
          <cell r="L329">
            <v>19964800</v>
          </cell>
          <cell r="M329">
            <v>0</v>
          </cell>
          <cell r="N329">
            <v>0</v>
          </cell>
          <cell r="O329">
            <v>48400</v>
          </cell>
          <cell r="P329">
            <v>0.24</v>
          </cell>
          <cell r="Q329">
            <v>48400</v>
          </cell>
          <cell r="R329">
            <v>0.24</v>
          </cell>
          <cell r="S329">
            <v>0</v>
          </cell>
          <cell r="T329">
            <v>0</v>
          </cell>
          <cell r="U329">
            <v>36193</v>
          </cell>
          <cell r="V329">
            <v>173</v>
          </cell>
        </row>
        <row r="330">
          <cell r="A330">
            <v>3166589</v>
          </cell>
          <cell r="B330">
            <v>327</v>
          </cell>
          <cell r="C330" t="str">
            <v>MEISO, GORIČAN</v>
          </cell>
          <cell r="D330" t="str">
            <v>GORIČAN</v>
          </cell>
          <cell r="E330">
            <v>20</v>
          </cell>
          <cell r="F330" t="str">
            <v>DC1930</v>
          </cell>
          <cell r="G330">
            <v>18600000</v>
          </cell>
          <cell r="H330">
            <v>0</v>
          </cell>
          <cell r="I330" t="str">
            <v xml:space="preserve">kn </v>
          </cell>
          <cell r="J330">
            <v>300</v>
          </cell>
          <cell r="K330">
            <v>300</v>
          </cell>
          <cell r="L330">
            <v>18600000</v>
          </cell>
          <cell r="M330">
            <v>0</v>
          </cell>
          <cell r="N330">
            <v>0</v>
          </cell>
          <cell r="O330">
            <v>14667300</v>
          </cell>
          <cell r="P330">
            <v>78.86</v>
          </cell>
          <cell r="Q330">
            <v>14667300</v>
          </cell>
          <cell r="R330">
            <v>78.86</v>
          </cell>
          <cell r="S330">
            <v>0</v>
          </cell>
          <cell r="T330">
            <v>0</v>
          </cell>
          <cell r="U330">
            <v>37916</v>
          </cell>
          <cell r="V330">
            <v>632</v>
          </cell>
        </row>
        <row r="331">
          <cell r="A331">
            <v>3464300</v>
          </cell>
          <cell r="B331">
            <v>328</v>
          </cell>
          <cell r="C331" t="str">
            <v>MEMENTO SPALATO, SPLIT</v>
          </cell>
          <cell r="D331" t="str">
            <v>SPLIT</v>
          </cell>
          <cell r="E331">
            <v>17</v>
          </cell>
          <cell r="F331" t="str">
            <v>H05511</v>
          </cell>
          <cell r="G331">
            <v>37544140</v>
          </cell>
          <cell r="H331">
            <v>0</v>
          </cell>
          <cell r="I331" t="str">
            <v xml:space="preserve">kn </v>
          </cell>
          <cell r="J331">
            <v>530</v>
          </cell>
          <cell r="K331">
            <v>530</v>
          </cell>
          <cell r="L331">
            <v>37544140</v>
          </cell>
          <cell r="M331">
            <v>1326060</v>
          </cell>
          <cell r="N331">
            <v>3.53</v>
          </cell>
          <cell r="O331">
            <v>530</v>
          </cell>
          <cell r="P331">
            <v>0</v>
          </cell>
          <cell r="Q331">
            <v>0</v>
          </cell>
          <cell r="R331">
            <v>0</v>
          </cell>
          <cell r="S331">
            <v>530</v>
          </cell>
          <cell r="T331">
            <v>0</v>
          </cell>
          <cell r="U331">
            <v>41229</v>
          </cell>
          <cell r="V331">
            <v>493</v>
          </cell>
        </row>
        <row r="332">
          <cell r="A332">
            <v>1475118</v>
          </cell>
          <cell r="B332">
            <v>329</v>
          </cell>
          <cell r="C332" t="str">
            <v>MERCATOR-H /SLOBODA/, VELIKA GORICA</v>
          </cell>
          <cell r="D332" t="str">
            <v>VELIKA GORICA</v>
          </cell>
          <cell r="E332">
            <v>1</v>
          </cell>
          <cell r="F332" t="str">
            <v>G05212</v>
          </cell>
          <cell r="G332">
            <v>1934822400</v>
          </cell>
          <cell r="H332">
            <v>0</v>
          </cell>
          <cell r="I332" t="str">
            <v xml:space="preserve">kn </v>
          </cell>
          <cell r="J332">
            <v>1</v>
          </cell>
          <cell r="K332">
            <v>1</v>
          </cell>
          <cell r="L332">
            <v>1934822400</v>
          </cell>
          <cell r="M332">
            <v>2004800</v>
          </cell>
          <cell r="N332">
            <v>0.1</v>
          </cell>
          <cell r="O332">
            <v>28400</v>
          </cell>
          <cell r="P332">
            <v>0</v>
          </cell>
          <cell r="Q332">
            <v>0</v>
          </cell>
          <cell r="R332">
            <v>0</v>
          </cell>
          <cell r="S332">
            <v>28400</v>
          </cell>
          <cell r="T332">
            <v>0</v>
          </cell>
          <cell r="U332">
            <v>39567</v>
          </cell>
          <cell r="V332">
            <v>0</v>
          </cell>
        </row>
        <row r="333">
          <cell r="A333">
            <v>3212653</v>
          </cell>
          <cell r="B333">
            <v>330</v>
          </cell>
          <cell r="C333" t="str">
            <v>MERKANTILE, ZAGREB</v>
          </cell>
          <cell r="D333" t="str">
            <v>ZAGREB</v>
          </cell>
          <cell r="E333">
            <v>21</v>
          </cell>
          <cell r="F333" t="str">
            <v>G05119</v>
          </cell>
          <cell r="G333">
            <v>26459020</v>
          </cell>
          <cell r="H333">
            <v>6988648</v>
          </cell>
          <cell r="I333" t="str">
            <v xml:space="preserve">kn </v>
          </cell>
          <cell r="J333">
            <v>380</v>
          </cell>
          <cell r="K333">
            <v>380</v>
          </cell>
          <cell r="L333">
            <v>26459020</v>
          </cell>
          <cell r="M333">
            <v>0</v>
          </cell>
          <cell r="N333">
            <v>0</v>
          </cell>
          <cell r="O333">
            <v>1014600</v>
          </cell>
          <cell r="P333">
            <v>3.83</v>
          </cell>
          <cell r="Q333">
            <v>1014600</v>
          </cell>
          <cell r="R333">
            <v>3.83</v>
          </cell>
          <cell r="S333">
            <v>0</v>
          </cell>
          <cell r="T333">
            <v>0</v>
          </cell>
          <cell r="U333">
            <v>40253</v>
          </cell>
          <cell r="V333">
            <v>178</v>
          </cell>
        </row>
        <row r="334">
          <cell r="A334">
            <v>3108481</v>
          </cell>
          <cell r="B334">
            <v>331</v>
          </cell>
          <cell r="C334" t="str">
            <v>MESNA INDUSTRIJA-VAJDA, ČAKOVEC</v>
          </cell>
          <cell r="D334" t="str">
            <v>ČAKOVEC</v>
          </cell>
          <cell r="E334">
            <v>20</v>
          </cell>
          <cell r="F334" t="str">
            <v>DA1510</v>
          </cell>
          <cell r="G334">
            <v>25322700</v>
          </cell>
          <cell r="H334">
            <v>0</v>
          </cell>
          <cell r="I334" t="str">
            <v xml:space="preserve">kn </v>
          </cell>
          <cell r="J334">
            <v>390</v>
          </cell>
          <cell r="K334">
            <v>390</v>
          </cell>
          <cell r="L334">
            <v>25322700</v>
          </cell>
          <cell r="M334">
            <v>0</v>
          </cell>
          <cell r="N334">
            <v>0</v>
          </cell>
          <cell r="O334">
            <v>1052220</v>
          </cell>
          <cell r="P334">
            <v>4.16</v>
          </cell>
          <cell r="Q334">
            <v>1052220</v>
          </cell>
          <cell r="R334">
            <v>4.16</v>
          </cell>
          <cell r="S334">
            <v>0</v>
          </cell>
          <cell r="T334">
            <v>0</v>
          </cell>
          <cell r="U334">
            <v>38100</v>
          </cell>
          <cell r="V334">
            <v>367</v>
          </cell>
        </row>
        <row r="335">
          <cell r="A335">
            <v>3327205</v>
          </cell>
          <cell r="B335">
            <v>332</v>
          </cell>
          <cell r="C335" t="str">
            <v>METAL-ELEKTRO, DONJA ZELINA</v>
          </cell>
          <cell r="D335" t="str">
            <v>DONJA ZELINA</v>
          </cell>
          <cell r="E335">
            <v>1</v>
          </cell>
          <cell r="F335" t="str">
            <v>DK2971</v>
          </cell>
          <cell r="G335">
            <v>10149420</v>
          </cell>
          <cell r="H335">
            <v>2711719</v>
          </cell>
          <cell r="I335" t="str">
            <v xml:space="preserve">kn </v>
          </cell>
          <cell r="J335">
            <v>380</v>
          </cell>
          <cell r="K335">
            <v>380</v>
          </cell>
          <cell r="L335">
            <v>10149420</v>
          </cell>
          <cell r="M335">
            <v>0</v>
          </cell>
          <cell r="N335">
            <v>0</v>
          </cell>
          <cell r="O335">
            <v>760</v>
          </cell>
          <cell r="P335">
            <v>0.01</v>
          </cell>
          <cell r="Q335">
            <v>760</v>
          </cell>
          <cell r="R335">
            <v>0.01</v>
          </cell>
          <cell r="S335">
            <v>0</v>
          </cell>
          <cell r="T335">
            <v>0</v>
          </cell>
          <cell r="U335">
            <v>39485</v>
          </cell>
          <cell r="V335">
            <v>120</v>
          </cell>
        </row>
        <row r="336">
          <cell r="A336">
            <v>3038815</v>
          </cell>
          <cell r="B336">
            <v>333</v>
          </cell>
          <cell r="C336" t="str">
            <v>METALKO BUJE, BUJE (BUIE)</v>
          </cell>
          <cell r="D336" t="str">
            <v>BUJE (BUIE)</v>
          </cell>
          <cell r="E336">
            <v>18</v>
          </cell>
          <cell r="F336" t="str">
            <v>DK2971</v>
          </cell>
          <cell r="G336">
            <v>1500000</v>
          </cell>
          <cell r="H336">
            <v>0</v>
          </cell>
          <cell r="I336" t="str">
            <v xml:space="preserve">kn </v>
          </cell>
          <cell r="J336">
            <v>20</v>
          </cell>
          <cell r="K336">
            <v>20</v>
          </cell>
          <cell r="L336">
            <v>1500000</v>
          </cell>
          <cell r="M336">
            <v>0</v>
          </cell>
          <cell r="N336">
            <v>0</v>
          </cell>
          <cell r="O336">
            <v>740</v>
          </cell>
          <cell r="P336">
            <v>0.05</v>
          </cell>
          <cell r="Q336">
            <v>740</v>
          </cell>
          <cell r="R336">
            <v>0.05</v>
          </cell>
          <cell r="S336">
            <v>0</v>
          </cell>
          <cell r="T336">
            <v>0</v>
          </cell>
          <cell r="U336">
            <v>41556</v>
          </cell>
          <cell r="V336">
            <v>32</v>
          </cell>
        </row>
        <row r="337">
          <cell r="A337">
            <v>3214605</v>
          </cell>
          <cell r="B337">
            <v>334</v>
          </cell>
          <cell r="C337" t="str">
            <v>METALMINERAL, SVETA NEDJELJ</v>
          </cell>
          <cell r="D337" t="str">
            <v>SVETA NEDJELJ</v>
          </cell>
          <cell r="E337">
            <v>1</v>
          </cell>
          <cell r="F337" t="str">
            <v>G05119</v>
          </cell>
          <cell r="G337">
            <v>8164800</v>
          </cell>
          <cell r="H337">
            <v>0</v>
          </cell>
          <cell r="I337" t="str">
            <v xml:space="preserve">kn </v>
          </cell>
          <cell r="J337">
            <v>1800</v>
          </cell>
          <cell r="K337">
            <v>1800</v>
          </cell>
          <cell r="L337">
            <v>8164800</v>
          </cell>
          <cell r="M337">
            <v>1908000</v>
          </cell>
          <cell r="N337">
            <v>23.37</v>
          </cell>
          <cell r="O337">
            <v>48600</v>
          </cell>
          <cell r="P337">
            <v>0.6</v>
          </cell>
          <cell r="Q337">
            <v>48600</v>
          </cell>
          <cell r="R337">
            <v>0.6</v>
          </cell>
          <cell r="S337">
            <v>0</v>
          </cell>
          <cell r="T337">
            <v>0</v>
          </cell>
          <cell r="U337">
            <v>34878</v>
          </cell>
          <cell r="V337">
            <v>50</v>
          </cell>
        </row>
        <row r="338">
          <cell r="A338">
            <v>3213382</v>
          </cell>
          <cell r="B338">
            <v>335</v>
          </cell>
          <cell r="C338" t="str">
            <v>METALORAD, ZAGREB</v>
          </cell>
          <cell r="D338" t="str">
            <v>ZAGREB</v>
          </cell>
          <cell r="E338">
            <v>21</v>
          </cell>
          <cell r="F338" t="str">
            <v>DJ2875</v>
          </cell>
          <cell r="G338">
            <v>3091000</v>
          </cell>
          <cell r="H338">
            <v>0</v>
          </cell>
          <cell r="I338" t="str">
            <v xml:space="preserve">kn </v>
          </cell>
          <cell r="J338">
            <v>1</v>
          </cell>
          <cell r="K338">
            <v>1</v>
          </cell>
          <cell r="L338">
            <v>3091000</v>
          </cell>
          <cell r="M338">
            <v>0</v>
          </cell>
          <cell r="N338">
            <v>0</v>
          </cell>
          <cell r="O338">
            <v>23462</v>
          </cell>
          <cell r="P338">
            <v>0.76</v>
          </cell>
          <cell r="Q338">
            <v>23462</v>
          </cell>
          <cell r="R338">
            <v>0.76</v>
          </cell>
          <cell r="S338">
            <v>0</v>
          </cell>
          <cell r="T338">
            <v>0</v>
          </cell>
          <cell r="U338">
            <v>35608</v>
          </cell>
          <cell r="V338">
            <v>70</v>
          </cell>
        </row>
        <row r="339">
          <cell r="A339">
            <v>3325784</v>
          </cell>
          <cell r="B339">
            <v>336</v>
          </cell>
          <cell r="C339" t="str">
            <v>MGK-PACK, RIJEKA</v>
          </cell>
          <cell r="D339" t="str">
            <v>RIJEKA</v>
          </cell>
          <cell r="E339">
            <v>8</v>
          </cell>
          <cell r="F339" t="str">
            <v>DJ2870</v>
          </cell>
          <cell r="G339">
            <v>43972400</v>
          </cell>
          <cell r="H339">
            <v>0</v>
          </cell>
          <cell r="I339" t="str">
            <v xml:space="preserve">kn </v>
          </cell>
          <cell r="J339">
            <v>200</v>
          </cell>
          <cell r="K339">
            <v>200</v>
          </cell>
          <cell r="L339">
            <v>43972400</v>
          </cell>
          <cell r="M339">
            <v>57800</v>
          </cell>
          <cell r="N339">
            <v>0.13</v>
          </cell>
          <cell r="O339">
            <v>87400</v>
          </cell>
          <cell r="P339">
            <v>0.2</v>
          </cell>
          <cell r="Q339">
            <v>0</v>
          </cell>
          <cell r="R339">
            <v>0</v>
          </cell>
          <cell r="S339">
            <v>87400</v>
          </cell>
          <cell r="T339">
            <v>0.2</v>
          </cell>
          <cell r="U339">
            <v>41246</v>
          </cell>
          <cell r="V339">
            <v>625</v>
          </cell>
        </row>
        <row r="340">
          <cell r="A340">
            <v>3512754</v>
          </cell>
          <cell r="B340">
            <v>337</v>
          </cell>
          <cell r="C340" t="str">
            <v>MIKROSIVERIT, SIVERIĆ</v>
          </cell>
          <cell r="D340" t="str">
            <v>SIVERIĆ</v>
          </cell>
          <cell r="E340">
            <v>15</v>
          </cell>
          <cell r="F340" t="str">
            <v>DI2670</v>
          </cell>
          <cell r="G340">
            <v>1150400</v>
          </cell>
          <cell r="H340">
            <v>0</v>
          </cell>
          <cell r="I340" t="str">
            <v xml:space="preserve">kn </v>
          </cell>
          <cell r="J340">
            <v>100</v>
          </cell>
          <cell r="K340">
            <v>100</v>
          </cell>
          <cell r="L340">
            <v>1150400</v>
          </cell>
          <cell r="M340">
            <v>0</v>
          </cell>
          <cell r="N340">
            <v>0</v>
          </cell>
          <cell r="O340">
            <v>62100</v>
          </cell>
          <cell r="P340">
            <v>5.4</v>
          </cell>
          <cell r="Q340">
            <v>100</v>
          </cell>
          <cell r="R340">
            <v>0.01</v>
          </cell>
          <cell r="S340">
            <v>62000</v>
          </cell>
          <cell r="T340">
            <v>5.39</v>
          </cell>
          <cell r="U340">
            <v>35864</v>
          </cell>
          <cell r="V340">
            <v>30</v>
          </cell>
        </row>
        <row r="341">
          <cell r="A341">
            <v>3331610</v>
          </cell>
          <cell r="B341">
            <v>338</v>
          </cell>
          <cell r="C341" t="str">
            <v>MIPEL, DUGO SELO</v>
          </cell>
          <cell r="D341" t="str">
            <v>DUGO SELO</v>
          </cell>
          <cell r="E341">
            <v>1</v>
          </cell>
          <cell r="F341" t="str">
            <v>DA1581</v>
          </cell>
          <cell r="G341">
            <v>10529000</v>
          </cell>
          <cell r="H341">
            <v>0</v>
          </cell>
          <cell r="I341" t="str">
            <v xml:space="preserve">kn </v>
          </cell>
          <cell r="J341">
            <v>1</v>
          </cell>
          <cell r="K341">
            <v>1</v>
          </cell>
          <cell r="L341">
            <v>10529000</v>
          </cell>
          <cell r="M341">
            <v>0</v>
          </cell>
          <cell r="N341">
            <v>0</v>
          </cell>
          <cell r="O341">
            <v>543400</v>
          </cell>
          <cell r="P341">
            <v>5.16</v>
          </cell>
          <cell r="Q341">
            <v>0</v>
          </cell>
          <cell r="R341">
            <v>0</v>
          </cell>
          <cell r="S341">
            <v>543400</v>
          </cell>
          <cell r="T341">
            <v>5.16</v>
          </cell>
          <cell r="U341">
            <v>37874</v>
          </cell>
          <cell r="V341">
            <v>93</v>
          </cell>
        </row>
        <row r="342">
          <cell r="A342">
            <v>3115739</v>
          </cell>
          <cell r="B342">
            <v>339</v>
          </cell>
          <cell r="C342" t="str">
            <v>MLADINA (BIVŠE JASKA-VINO), JASTREBARSKO</v>
          </cell>
          <cell r="D342" t="str">
            <v>JASTREBARSKO</v>
          </cell>
          <cell r="E342">
            <v>1</v>
          </cell>
          <cell r="F342" t="str">
            <v>DA1593</v>
          </cell>
          <cell r="G342">
            <v>28829400</v>
          </cell>
          <cell r="H342">
            <v>0</v>
          </cell>
          <cell r="I342" t="str">
            <v xml:space="preserve">kn </v>
          </cell>
          <cell r="J342">
            <v>300</v>
          </cell>
          <cell r="K342">
            <v>300</v>
          </cell>
          <cell r="L342">
            <v>28829400</v>
          </cell>
          <cell r="M342">
            <v>1569000</v>
          </cell>
          <cell r="N342">
            <v>5.44</v>
          </cell>
          <cell r="O342">
            <v>6300</v>
          </cell>
          <cell r="P342">
            <v>0.02</v>
          </cell>
          <cell r="Q342">
            <v>6300</v>
          </cell>
          <cell r="R342">
            <v>0.02</v>
          </cell>
          <cell r="S342">
            <v>0</v>
          </cell>
          <cell r="T342">
            <v>0</v>
          </cell>
          <cell r="U342">
            <v>37099</v>
          </cell>
          <cell r="V342">
            <v>274</v>
          </cell>
        </row>
        <row r="343">
          <cell r="A343">
            <v>3326977</v>
          </cell>
          <cell r="B343">
            <v>340</v>
          </cell>
          <cell r="C343" t="str">
            <v>MLIN I PEKARE, SISAK</v>
          </cell>
          <cell r="D343" t="str">
            <v>SISAK</v>
          </cell>
          <cell r="E343">
            <v>3</v>
          </cell>
          <cell r="F343" t="str">
            <v>DA1561</v>
          </cell>
          <cell r="G343">
            <v>36958800</v>
          </cell>
          <cell r="H343">
            <v>0</v>
          </cell>
          <cell r="I343" t="str">
            <v xml:space="preserve">kn </v>
          </cell>
          <cell r="J343">
            <v>300</v>
          </cell>
          <cell r="K343">
            <v>300</v>
          </cell>
          <cell r="L343">
            <v>36958800</v>
          </cell>
          <cell r="M343">
            <v>0</v>
          </cell>
          <cell r="N343">
            <v>0</v>
          </cell>
          <cell r="O343">
            <v>4350000</v>
          </cell>
          <cell r="P343">
            <v>11.77</v>
          </cell>
          <cell r="Q343">
            <v>0</v>
          </cell>
          <cell r="R343">
            <v>0</v>
          </cell>
          <cell r="S343">
            <v>4350000</v>
          </cell>
          <cell r="T343">
            <v>11.77</v>
          </cell>
          <cell r="U343">
            <v>39381</v>
          </cell>
          <cell r="V343">
            <v>226</v>
          </cell>
        </row>
        <row r="344">
          <cell r="A344">
            <v>3003094</v>
          </cell>
          <cell r="B344">
            <v>341</v>
          </cell>
          <cell r="C344" t="str">
            <v>MLINAR, ZAGREB</v>
          </cell>
          <cell r="D344" t="str">
            <v>ZAGREB</v>
          </cell>
          <cell r="E344">
            <v>21</v>
          </cell>
          <cell r="F344" t="str">
            <v>DA1561</v>
          </cell>
          <cell r="G344">
            <v>117763600</v>
          </cell>
          <cell r="H344">
            <v>0</v>
          </cell>
          <cell r="I344" t="str">
            <v xml:space="preserve">kn </v>
          </cell>
          <cell r="J344">
            <v>400</v>
          </cell>
          <cell r="K344">
            <v>400</v>
          </cell>
          <cell r="L344">
            <v>117763600</v>
          </cell>
          <cell r="M344">
            <v>0</v>
          </cell>
          <cell r="N344">
            <v>0</v>
          </cell>
          <cell r="O344">
            <v>17200</v>
          </cell>
          <cell r="P344">
            <v>0.01</v>
          </cell>
          <cell r="Q344">
            <v>14800</v>
          </cell>
          <cell r="R344">
            <v>0.01</v>
          </cell>
          <cell r="S344">
            <v>2400</v>
          </cell>
          <cell r="T344">
            <v>0</v>
          </cell>
          <cell r="U344">
            <v>39178</v>
          </cell>
          <cell r="V344">
            <v>513</v>
          </cell>
        </row>
        <row r="345">
          <cell r="A345">
            <v>3279898</v>
          </cell>
          <cell r="B345">
            <v>342</v>
          </cell>
          <cell r="C345" t="str">
            <v>MOBILIA COMMERCE, ZAGREB</v>
          </cell>
          <cell r="D345" t="str">
            <v>ZAGREB</v>
          </cell>
          <cell r="E345">
            <v>21</v>
          </cell>
          <cell r="F345" t="str">
            <v>G05100</v>
          </cell>
          <cell r="G345">
            <v>0</v>
          </cell>
          <cell r="H345">
            <v>1366600</v>
          </cell>
          <cell r="I345" t="str">
            <v>DEM</v>
          </cell>
          <cell r="J345">
            <v>100</v>
          </cell>
          <cell r="K345">
            <v>391</v>
          </cell>
          <cell r="L345">
            <v>5344226</v>
          </cell>
          <cell r="M345">
            <v>0</v>
          </cell>
          <cell r="N345">
            <v>0</v>
          </cell>
          <cell r="O345">
            <v>43017</v>
          </cell>
          <cell r="P345">
            <v>0.8</v>
          </cell>
          <cell r="Q345">
            <v>0</v>
          </cell>
          <cell r="R345">
            <v>0</v>
          </cell>
          <cell r="S345">
            <v>43017</v>
          </cell>
          <cell r="T345">
            <v>0.8</v>
          </cell>
          <cell r="U345">
            <v>33956</v>
          </cell>
          <cell r="V345">
            <v>48</v>
          </cell>
        </row>
        <row r="346">
          <cell r="A346">
            <v>3218660</v>
          </cell>
          <cell r="B346">
            <v>343</v>
          </cell>
          <cell r="C346" t="str">
            <v>MODEL PAKIRANJA, ZAGREB</v>
          </cell>
          <cell r="D346" t="str">
            <v>ZAGREB</v>
          </cell>
          <cell r="E346">
            <v>21</v>
          </cell>
          <cell r="F346" t="str">
            <v>DE2121</v>
          </cell>
          <cell r="G346">
            <v>96401200</v>
          </cell>
          <cell r="H346">
            <v>0</v>
          </cell>
          <cell r="I346" t="str">
            <v xml:space="preserve">kn </v>
          </cell>
          <cell r="J346">
            <v>200</v>
          </cell>
          <cell r="K346">
            <v>200</v>
          </cell>
          <cell r="L346">
            <v>96401200</v>
          </cell>
          <cell r="M346">
            <v>5881000</v>
          </cell>
          <cell r="N346">
            <v>6.1</v>
          </cell>
          <cell r="O346">
            <v>2768700</v>
          </cell>
          <cell r="P346">
            <v>2.87</v>
          </cell>
          <cell r="Q346">
            <v>14000</v>
          </cell>
          <cell r="R346">
            <v>0.01</v>
          </cell>
          <cell r="S346">
            <v>2754700</v>
          </cell>
          <cell r="T346">
            <v>2.86</v>
          </cell>
          <cell r="U346">
            <v>35893</v>
          </cell>
          <cell r="V346">
            <v>23</v>
          </cell>
        </row>
        <row r="347">
          <cell r="A347">
            <v>3150011</v>
          </cell>
          <cell r="B347">
            <v>344</v>
          </cell>
          <cell r="C347" t="str">
            <v>MONTER-SPLIT, SPLIT</v>
          </cell>
          <cell r="D347" t="str">
            <v>SPLIT</v>
          </cell>
          <cell r="E347">
            <v>17</v>
          </cell>
          <cell r="F347" t="str">
            <v>F04530</v>
          </cell>
          <cell r="G347">
            <v>29209500</v>
          </cell>
          <cell r="H347">
            <v>0</v>
          </cell>
          <cell r="I347" t="str">
            <v xml:space="preserve">kn </v>
          </cell>
          <cell r="J347">
            <v>300</v>
          </cell>
          <cell r="K347">
            <v>300</v>
          </cell>
          <cell r="L347">
            <v>29209500</v>
          </cell>
          <cell r="M347">
            <v>0</v>
          </cell>
          <cell r="N347">
            <v>0</v>
          </cell>
          <cell r="O347">
            <v>8700</v>
          </cell>
          <cell r="P347">
            <v>0.03</v>
          </cell>
          <cell r="Q347">
            <v>8700</v>
          </cell>
          <cell r="R347">
            <v>0.03</v>
          </cell>
          <cell r="S347">
            <v>0</v>
          </cell>
          <cell r="T347">
            <v>0</v>
          </cell>
          <cell r="U347">
            <v>41858</v>
          </cell>
          <cell r="V347">
            <v>386</v>
          </cell>
        </row>
        <row r="348">
          <cell r="A348">
            <v>3233251</v>
          </cell>
          <cell r="B348">
            <v>345</v>
          </cell>
          <cell r="C348" t="str">
            <v>MONTMONTAŽA, ZAGREB</v>
          </cell>
          <cell r="D348" t="str">
            <v>ZAGREB</v>
          </cell>
          <cell r="E348">
            <v>21</v>
          </cell>
          <cell r="F348" t="str">
            <v>DK2950</v>
          </cell>
          <cell r="G348">
            <v>28098000</v>
          </cell>
          <cell r="H348">
            <v>0</v>
          </cell>
          <cell r="I348" t="str">
            <v xml:space="preserve">kn </v>
          </cell>
          <cell r="J348">
            <v>3500</v>
          </cell>
          <cell r="K348">
            <v>3500</v>
          </cell>
          <cell r="L348">
            <v>28098000</v>
          </cell>
          <cell r="M348">
            <v>0</v>
          </cell>
          <cell r="N348">
            <v>0</v>
          </cell>
          <cell r="O348">
            <v>3500</v>
          </cell>
          <cell r="P348">
            <v>0.01</v>
          </cell>
          <cell r="Q348">
            <v>0</v>
          </cell>
          <cell r="R348">
            <v>0</v>
          </cell>
          <cell r="S348">
            <v>3500</v>
          </cell>
          <cell r="T348">
            <v>0.01</v>
          </cell>
          <cell r="U348">
            <v>36158</v>
          </cell>
          <cell r="V348">
            <v>307</v>
          </cell>
        </row>
        <row r="349">
          <cell r="A349">
            <v>3360296</v>
          </cell>
          <cell r="B349">
            <v>346</v>
          </cell>
          <cell r="C349" t="str">
            <v>MOSLAVKA, KUTINA</v>
          </cell>
          <cell r="D349" t="str">
            <v>KUTINA</v>
          </cell>
          <cell r="E349">
            <v>3</v>
          </cell>
          <cell r="F349" t="str">
            <v>A00111</v>
          </cell>
          <cell r="G349">
            <v>11503920</v>
          </cell>
          <cell r="H349">
            <v>0</v>
          </cell>
          <cell r="I349" t="str">
            <v xml:space="preserve">kn </v>
          </cell>
          <cell r="J349">
            <v>60</v>
          </cell>
          <cell r="K349">
            <v>60</v>
          </cell>
          <cell r="L349">
            <v>11503920</v>
          </cell>
          <cell r="M349">
            <v>0</v>
          </cell>
          <cell r="N349">
            <v>0</v>
          </cell>
          <cell r="O349">
            <v>60</v>
          </cell>
          <cell r="P349">
            <v>0</v>
          </cell>
          <cell r="Q349">
            <v>60</v>
          </cell>
          <cell r="R349">
            <v>0</v>
          </cell>
          <cell r="S349">
            <v>0</v>
          </cell>
          <cell r="T349">
            <v>0</v>
          </cell>
          <cell r="U349">
            <v>38177</v>
          </cell>
          <cell r="V349">
            <v>500</v>
          </cell>
        </row>
        <row r="350">
          <cell r="A350">
            <v>3963195</v>
          </cell>
          <cell r="B350">
            <v>347</v>
          </cell>
          <cell r="C350" t="str">
            <v>MOTEL PLITVICE, LUČKO</v>
          </cell>
          <cell r="D350" t="str">
            <v>LUČKO</v>
          </cell>
          <cell r="E350">
            <v>21</v>
          </cell>
          <cell r="F350" t="str">
            <v>X00000</v>
          </cell>
          <cell r="G350">
            <v>60982000</v>
          </cell>
          <cell r="H350">
            <v>0</v>
          </cell>
          <cell r="I350" t="str">
            <v xml:space="preserve">kn </v>
          </cell>
          <cell r="J350">
            <v>1</v>
          </cell>
          <cell r="K350">
            <v>1</v>
          </cell>
          <cell r="L350">
            <v>60982000</v>
          </cell>
          <cell r="M350">
            <v>0</v>
          </cell>
          <cell r="N350">
            <v>0</v>
          </cell>
          <cell r="O350">
            <v>14877200</v>
          </cell>
          <cell r="P350">
            <v>24.4</v>
          </cell>
          <cell r="Q350">
            <v>14877200</v>
          </cell>
          <cell r="R350">
            <v>24.4</v>
          </cell>
          <cell r="S350">
            <v>0</v>
          </cell>
          <cell r="T350">
            <v>0</v>
          </cell>
          <cell r="U350">
            <v>38383</v>
          </cell>
          <cell r="V350">
            <v>0</v>
          </cell>
        </row>
        <row r="351">
          <cell r="A351">
            <v>3072134</v>
          </cell>
          <cell r="B351">
            <v>348</v>
          </cell>
          <cell r="C351" t="str">
            <v>MREŽNICA, DUGA RESA</v>
          </cell>
          <cell r="D351" t="str">
            <v>DUGA RESA</v>
          </cell>
          <cell r="E351">
            <v>4</v>
          </cell>
          <cell r="F351" t="str">
            <v>G05212</v>
          </cell>
          <cell r="G351">
            <v>21736000</v>
          </cell>
          <cell r="H351">
            <v>0</v>
          </cell>
          <cell r="I351" t="str">
            <v xml:space="preserve">kn </v>
          </cell>
          <cell r="J351">
            <v>200</v>
          </cell>
          <cell r="K351">
            <v>200</v>
          </cell>
          <cell r="L351">
            <v>21736000</v>
          </cell>
          <cell r="M351">
            <v>5052200</v>
          </cell>
          <cell r="N351">
            <v>23.24</v>
          </cell>
          <cell r="O351">
            <v>101400</v>
          </cell>
          <cell r="P351">
            <v>0.47</v>
          </cell>
          <cell r="Q351">
            <v>101400</v>
          </cell>
          <cell r="R351">
            <v>0.47</v>
          </cell>
          <cell r="S351">
            <v>0</v>
          </cell>
          <cell r="T351">
            <v>0</v>
          </cell>
          <cell r="U351">
            <v>36194</v>
          </cell>
          <cell r="V351">
            <v>485</v>
          </cell>
        </row>
        <row r="352">
          <cell r="A352">
            <v>1104446</v>
          </cell>
          <cell r="B352">
            <v>349</v>
          </cell>
          <cell r="C352" t="str">
            <v>MTČ TVORNICA TRIKOTAŽE, ŠTRIGOVA</v>
          </cell>
          <cell r="D352" t="str">
            <v>ŠTRIGOVA</v>
          </cell>
          <cell r="E352">
            <v>20</v>
          </cell>
          <cell r="F352" t="str">
            <v>DB1772</v>
          </cell>
          <cell r="G352">
            <v>8506800</v>
          </cell>
          <cell r="H352">
            <v>0</v>
          </cell>
          <cell r="I352" t="str">
            <v xml:space="preserve">kn </v>
          </cell>
          <cell r="J352">
            <v>1800</v>
          </cell>
          <cell r="K352">
            <v>1800</v>
          </cell>
          <cell r="L352">
            <v>8506800</v>
          </cell>
          <cell r="M352">
            <v>0</v>
          </cell>
          <cell r="N352">
            <v>0</v>
          </cell>
          <cell r="O352">
            <v>352800</v>
          </cell>
          <cell r="P352">
            <v>4.1500000000000004</v>
          </cell>
          <cell r="Q352">
            <v>352800</v>
          </cell>
          <cell r="R352">
            <v>4.1500000000000004</v>
          </cell>
          <cell r="S352">
            <v>0</v>
          </cell>
          <cell r="T352">
            <v>0</v>
          </cell>
          <cell r="U352">
            <v>41607</v>
          </cell>
          <cell r="V352">
            <v>214</v>
          </cell>
        </row>
        <row r="353">
          <cell r="A353">
            <v>1345460</v>
          </cell>
          <cell r="B353">
            <v>350</v>
          </cell>
          <cell r="C353" t="str">
            <v>NACIONALNA VELETRŽNICA DD, ZAGREB</v>
          </cell>
          <cell r="D353" t="str">
            <v>ZAGREB</v>
          </cell>
          <cell r="E353">
            <v>21</v>
          </cell>
          <cell r="F353" t="str">
            <v>A00000</v>
          </cell>
          <cell r="G353">
            <v>8379000</v>
          </cell>
          <cell r="H353">
            <v>0</v>
          </cell>
          <cell r="I353" t="str">
            <v xml:space="preserve">kn </v>
          </cell>
          <cell r="J353">
            <v>1000</v>
          </cell>
          <cell r="K353">
            <v>1000</v>
          </cell>
          <cell r="L353">
            <v>8379000</v>
          </cell>
          <cell r="M353">
            <v>0</v>
          </cell>
          <cell r="N353">
            <v>0</v>
          </cell>
          <cell r="O353">
            <v>8379000</v>
          </cell>
          <cell r="P353">
            <v>100</v>
          </cell>
          <cell r="Q353">
            <v>0</v>
          </cell>
          <cell r="R353">
            <v>0</v>
          </cell>
          <cell r="S353">
            <v>8379000</v>
          </cell>
          <cell r="T353">
            <v>100</v>
          </cell>
          <cell r="U353">
            <v>40000</v>
          </cell>
          <cell r="V353">
            <v>0</v>
          </cell>
        </row>
        <row r="354">
          <cell r="A354">
            <v>3018067</v>
          </cell>
          <cell r="B354">
            <v>351</v>
          </cell>
          <cell r="C354" t="str">
            <v>NAPREDAK, ORAHOVICA</v>
          </cell>
          <cell r="D354" t="str">
            <v>ORAHOVICA</v>
          </cell>
          <cell r="E354">
            <v>10</v>
          </cell>
          <cell r="F354" t="str">
            <v>G05212</v>
          </cell>
          <cell r="G354">
            <v>6207600</v>
          </cell>
          <cell r="H354">
            <v>0</v>
          </cell>
          <cell r="I354" t="str">
            <v xml:space="preserve">kn </v>
          </cell>
          <cell r="J354">
            <v>200</v>
          </cell>
          <cell r="K354">
            <v>200</v>
          </cell>
          <cell r="L354">
            <v>6207600</v>
          </cell>
          <cell r="M354">
            <v>1879400</v>
          </cell>
          <cell r="N354">
            <v>30.28</v>
          </cell>
          <cell r="O354">
            <v>7000</v>
          </cell>
          <cell r="P354">
            <v>0.11</v>
          </cell>
          <cell r="Q354">
            <v>7000</v>
          </cell>
          <cell r="R354">
            <v>0.11</v>
          </cell>
          <cell r="S354">
            <v>0</v>
          </cell>
          <cell r="T354">
            <v>0</v>
          </cell>
          <cell r="U354">
            <v>36005</v>
          </cell>
          <cell r="V354">
            <v>153</v>
          </cell>
        </row>
        <row r="355">
          <cell r="A355">
            <v>3026558</v>
          </cell>
          <cell r="B355">
            <v>352</v>
          </cell>
          <cell r="C355" t="str">
            <v>NAPRIJED, ŠIBENIK</v>
          </cell>
          <cell r="D355" t="str">
            <v>ŠIBENIK</v>
          </cell>
          <cell r="E355">
            <v>15</v>
          </cell>
          <cell r="F355" t="str">
            <v>F04540</v>
          </cell>
          <cell r="G355">
            <v>815900</v>
          </cell>
          <cell r="H355">
            <v>218857</v>
          </cell>
          <cell r="I355" t="str">
            <v xml:space="preserve">kn </v>
          </cell>
          <cell r="J355">
            <v>1</v>
          </cell>
          <cell r="K355">
            <v>1</v>
          </cell>
          <cell r="L355">
            <v>815900</v>
          </cell>
          <cell r="M355">
            <v>0</v>
          </cell>
          <cell r="N355">
            <v>0</v>
          </cell>
          <cell r="O355">
            <v>77201</v>
          </cell>
          <cell r="P355">
            <v>9.4600000000000009</v>
          </cell>
          <cell r="Q355">
            <v>0</v>
          </cell>
          <cell r="R355">
            <v>0</v>
          </cell>
          <cell r="S355">
            <v>77201</v>
          </cell>
          <cell r="T355">
            <v>9.4600000000000009</v>
          </cell>
          <cell r="U355">
            <v>38659</v>
          </cell>
          <cell r="V355">
            <v>38</v>
          </cell>
        </row>
        <row r="356">
          <cell r="A356">
            <v>3761282</v>
          </cell>
          <cell r="B356">
            <v>353</v>
          </cell>
          <cell r="C356" t="str">
            <v>NAPRIJED, ZAGREB</v>
          </cell>
          <cell r="D356" t="str">
            <v>ZAGREB</v>
          </cell>
          <cell r="E356">
            <v>21</v>
          </cell>
          <cell r="F356" t="str">
            <v>G05247</v>
          </cell>
          <cell r="G356">
            <v>4179792</v>
          </cell>
          <cell r="H356">
            <v>1123600</v>
          </cell>
          <cell r="I356" t="str">
            <v xml:space="preserve">kn </v>
          </cell>
          <cell r="J356">
            <v>372</v>
          </cell>
          <cell r="K356">
            <v>372</v>
          </cell>
          <cell r="L356">
            <v>4179792</v>
          </cell>
          <cell r="M356">
            <v>59520</v>
          </cell>
          <cell r="N356">
            <v>1.42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35392</v>
          </cell>
          <cell r="V356">
            <v>118</v>
          </cell>
        </row>
        <row r="357">
          <cell r="A357">
            <v>3270513</v>
          </cell>
          <cell r="B357">
            <v>354</v>
          </cell>
          <cell r="C357" t="str">
            <v>NARODNE NOVINE D.D., ZAGREB</v>
          </cell>
          <cell r="D357" t="str">
            <v>ZAGREB</v>
          </cell>
          <cell r="E357">
            <v>21</v>
          </cell>
          <cell r="F357" t="str">
            <v>DE2220</v>
          </cell>
          <cell r="G357">
            <v>289519000</v>
          </cell>
          <cell r="H357">
            <v>0</v>
          </cell>
          <cell r="I357" t="str">
            <v xml:space="preserve">kn </v>
          </cell>
          <cell r="J357">
            <v>1000</v>
          </cell>
          <cell r="K357">
            <v>1000</v>
          </cell>
          <cell r="L357">
            <v>289519000</v>
          </cell>
          <cell r="M357">
            <v>0</v>
          </cell>
          <cell r="N357">
            <v>0</v>
          </cell>
          <cell r="O357">
            <v>289519000</v>
          </cell>
          <cell r="P357">
            <v>100</v>
          </cell>
          <cell r="Q357">
            <v>0</v>
          </cell>
          <cell r="R357">
            <v>0</v>
          </cell>
          <cell r="S357">
            <v>289519000</v>
          </cell>
          <cell r="T357">
            <v>100</v>
          </cell>
          <cell r="U357">
            <v>41451</v>
          </cell>
          <cell r="V357">
            <v>0</v>
          </cell>
        </row>
        <row r="358">
          <cell r="A358">
            <v>3182525</v>
          </cell>
          <cell r="B358">
            <v>355</v>
          </cell>
          <cell r="C358" t="str">
            <v>NARODNI LIST, ZADAR</v>
          </cell>
          <cell r="D358" t="str">
            <v>ZADAR</v>
          </cell>
          <cell r="E358">
            <v>13</v>
          </cell>
          <cell r="F358" t="str">
            <v>DE2212</v>
          </cell>
          <cell r="G358">
            <v>0</v>
          </cell>
          <cell r="H358">
            <v>309800</v>
          </cell>
          <cell r="I358" t="str">
            <v>DEM</v>
          </cell>
          <cell r="J358">
            <v>100</v>
          </cell>
          <cell r="K358">
            <v>391</v>
          </cell>
          <cell r="L358">
            <v>1211504</v>
          </cell>
          <cell r="M358">
            <v>0</v>
          </cell>
          <cell r="N358">
            <v>0</v>
          </cell>
          <cell r="O358">
            <v>96201</v>
          </cell>
          <cell r="P358">
            <v>7.94</v>
          </cell>
          <cell r="Q358">
            <v>96201</v>
          </cell>
          <cell r="R358">
            <v>7.94</v>
          </cell>
          <cell r="S358">
            <v>0</v>
          </cell>
          <cell r="T358">
            <v>0</v>
          </cell>
          <cell r="U358">
            <v>33883</v>
          </cell>
          <cell r="V358">
            <v>25</v>
          </cell>
        </row>
        <row r="359">
          <cell r="A359">
            <v>3273245</v>
          </cell>
          <cell r="B359">
            <v>356</v>
          </cell>
          <cell r="C359" t="str">
            <v>NOVOGRADNJA-ZAGORKA, ZAGREB</v>
          </cell>
          <cell r="D359" t="str">
            <v>ZAGREB</v>
          </cell>
          <cell r="E359">
            <v>21</v>
          </cell>
          <cell r="F359" t="str">
            <v>F04540</v>
          </cell>
          <cell r="G359">
            <v>790600</v>
          </cell>
          <cell r="H359">
            <v>0</v>
          </cell>
          <cell r="I359" t="str">
            <v xml:space="preserve">kn </v>
          </cell>
          <cell r="J359">
            <v>1</v>
          </cell>
          <cell r="K359">
            <v>1</v>
          </cell>
          <cell r="L359">
            <v>790600</v>
          </cell>
          <cell r="M359">
            <v>0</v>
          </cell>
          <cell r="N359">
            <v>0</v>
          </cell>
          <cell r="O359">
            <v>6501</v>
          </cell>
          <cell r="P359">
            <v>0.82</v>
          </cell>
          <cell r="Q359">
            <v>6500</v>
          </cell>
          <cell r="R359">
            <v>0.82</v>
          </cell>
          <cell r="S359">
            <v>1</v>
          </cell>
          <cell r="T359">
            <v>0</v>
          </cell>
          <cell r="U359">
            <v>35047</v>
          </cell>
          <cell r="V359">
            <v>24</v>
          </cell>
        </row>
        <row r="360">
          <cell r="A360">
            <v>3769780</v>
          </cell>
          <cell r="B360">
            <v>357</v>
          </cell>
          <cell r="C360" t="str">
            <v>OBNOVA, ZAGREB</v>
          </cell>
          <cell r="D360" t="str">
            <v>ZAGREB</v>
          </cell>
          <cell r="E360">
            <v>21</v>
          </cell>
          <cell r="F360" t="str">
            <v>DN3700</v>
          </cell>
          <cell r="G360">
            <v>0</v>
          </cell>
          <cell r="H360">
            <v>188000</v>
          </cell>
          <cell r="I360" t="str">
            <v>DEM</v>
          </cell>
          <cell r="J360">
            <v>1</v>
          </cell>
          <cell r="K360">
            <v>4</v>
          </cell>
          <cell r="L360">
            <v>735080</v>
          </cell>
          <cell r="M360">
            <v>0</v>
          </cell>
          <cell r="N360">
            <v>0</v>
          </cell>
          <cell r="O360">
            <v>7038</v>
          </cell>
          <cell r="P360">
            <v>0.96</v>
          </cell>
          <cell r="Q360">
            <v>7038</v>
          </cell>
          <cell r="R360">
            <v>0.96</v>
          </cell>
          <cell r="S360">
            <v>0</v>
          </cell>
          <cell r="T360">
            <v>0</v>
          </cell>
          <cell r="U360">
            <v>34323</v>
          </cell>
          <cell r="V360">
            <v>7</v>
          </cell>
        </row>
        <row r="361">
          <cell r="A361">
            <v>3075265</v>
          </cell>
          <cell r="B361">
            <v>358</v>
          </cell>
          <cell r="C361" t="str">
            <v>OBRADA, ROVINJ (ROVIG</v>
          </cell>
          <cell r="D361" t="str">
            <v>ROVINJ (ROVIG</v>
          </cell>
          <cell r="E361">
            <v>18</v>
          </cell>
          <cell r="F361" t="str">
            <v>DK2940</v>
          </cell>
          <cell r="G361">
            <v>7386000</v>
          </cell>
          <cell r="H361">
            <v>0</v>
          </cell>
          <cell r="I361" t="str">
            <v xml:space="preserve">kn </v>
          </cell>
          <cell r="J361">
            <v>300</v>
          </cell>
          <cell r="K361">
            <v>300</v>
          </cell>
          <cell r="L361">
            <v>7386000</v>
          </cell>
          <cell r="M361">
            <v>0</v>
          </cell>
          <cell r="N361">
            <v>0</v>
          </cell>
          <cell r="O361">
            <v>10200</v>
          </cell>
          <cell r="P361">
            <v>0.14000000000000001</v>
          </cell>
          <cell r="Q361">
            <v>0</v>
          </cell>
          <cell r="R361">
            <v>0</v>
          </cell>
          <cell r="S361">
            <v>10200</v>
          </cell>
          <cell r="T361">
            <v>0.14000000000000001</v>
          </cell>
          <cell r="U361">
            <v>35950</v>
          </cell>
          <cell r="V361">
            <v>88</v>
          </cell>
        </row>
        <row r="362">
          <cell r="A362">
            <v>3108848</v>
          </cell>
          <cell r="B362">
            <v>359</v>
          </cell>
          <cell r="C362" t="str">
            <v>OBUĆAR D.O.O., ČAKOVEC</v>
          </cell>
          <cell r="D362" t="str">
            <v>ČAKOVEC</v>
          </cell>
          <cell r="E362">
            <v>20</v>
          </cell>
          <cell r="F362" t="str">
            <v>O09305</v>
          </cell>
          <cell r="G362">
            <v>0</v>
          </cell>
          <cell r="H362">
            <v>5504</v>
          </cell>
          <cell r="I362" t="str">
            <v>DEM</v>
          </cell>
          <cell r="J362">
            <v>70</v>
          </cell>
          <cell r="K362">
            <v>274</v>
          </cell>
          <cell r="L362">
            <v>21352</v>
          </cell>
          <cell r="M362">
            <v>0</v>
          </cell>
          <cell r="N362">
            <v>0</v>
          </cell>
          <cell r="O362">
            <v>9033</v>
          </cell>
          <cell r="P362">
            <v>42.31</v>
          </cell>
          <cell r="Q362">
            <v>9033</v>
          </cell>
          <cell r="R362">
            <v>42.31</v>
          </cell>
          <cell r="S362">
            <v>0</v>
          </cell>
          <cell r="T362">
            <v>0</v>
          </cell>
          <cell r="U362">
            <v>33857</v>
          </cell>
          <cell r="V362">
            <v>3</v>
          </cell>
        </row>
        <row r="363">
          <cell r="A363">
            <v>1629042</v>
          </cell>
          <cell r="B363">
            <v>360</v>
          </cell>
          <cell r="C363" t="str">
            <v>ODAŠILJAĆI I VEZE D.O.O., ZAGREB</v>
          </cell>
          <cell r="D363" t="str">
            <v>ZAGREB</v>
          </cell>
          <cell r="E363">
            <v>21</v>
          </cell>
          <cell r="F363" t="str">
            <v>I00000</v>
          </cell>
          <cell r="G363">
            <v>138568200</v>
          </cell>
          <cell r="H363">
            <v>0</v>
          </cell>
          <cell r="I363" t="str">
            <v xml:space="preserve">kn </v>
          </cell>
          <cell r="J363">
            <v>1</v>
          </cell>
          <cell r="K363">
            <v>1</v>
          </cell>
          <cell r="L363">
            <v>138568200</v>
          </cell>
          <cell r="M363">
            <v>0</v>
          </cell>
          <cell r="N363">
            <v>0</v>
          </cell>
          <cell r="O363">
            <v>138568200</v>
          </cell>
          <cell r="P363">
            <v>100</v>
          </cell>
          <cell r="Q363">
            <v>0</v>
          </cell>
          <cell r="R363">
            <v>0</v>
          </cell>
          <cell r="S363">
            <v>138568200</v>
          </cell>
          <cell r="T363">
            <v>100</v>
          </cell>
          <cell r="U363">
            <v>37364</v>
          </cell>
          <cell r="V363">
            <v>0</v>
          </cell>
        </row>
        <row r="364">
          <cell r="A364">
            <v>3200230</v>
          </cell>
          <cell r="B364">
            <v>361</v>
          </cell>
          <cell r="C364" t="str">
            <v>OG GRAFIKA, OGULIN</v>
          </cell>
          <cell r="D364" t="str">
            <v>OGULIN</v>
          </cell>
          <cell r="E364">
            <v>4</v>
          </cell>
          <cell r="F364" t="str">
            <v>DE2220</v>
          </cell>
          <cell r="G364">
            <v>459800</v>
          </cell>
          <cell r="H364">
            <v>0</v>
          </cell>
          <cell r="I364" t="str">
            <v xml:space="preserve">kn </v>
          </cell>
          <cell r="J364">
            <v>1</v>
          </cell>
          <cell r="K364">
            <v>1</v>
          </cell>
          <cell r="L364">
            <v>459800</v>
          </cell>
          <cell r="M364">
            <v>0</v>
          </cell>
          <cell r="N364">
            <v>0</v>
          </cell>
          <cell r="O364">
            <v>1900</v>
          </cell>
          <cell r="P364">
            <v>0.41</v>
          </cell>
          <cell r="Q364">
            <v>1900</v>
          </cell>
          <cell r="R364">
            <v>0.41</v>
          </cell>
          <cell r="S364">
            <v>0</v>
          </cell>
          <cell r="T364">
            <v>0</v>
          </cell>
          <cell r="U364">
            <v>37620</v>
          </cell>
          <cell r="V364">
            <v>17</v>
          </cell>
        </row>
        <row r="365">
          <cell r="A365">
            <v>3366740</v>
          </cell>
          <cell r="B365">
            <v>362</v>
          </cell>
          <cell r="C365" t="str">
            <v>OLMA, MAKARSKA</v>
          </cell>
          <cell r="D365" t="str">
            <v>MAKARSKA</v>
          </cell>
          <cell r="E365">
            <v>17</v>
          </cell>
          <cell r="F365" t="str">
            <v>DA1540</v>
          </cell>
          <cell r="G365">
            <v>14776200</v>
          </cell>
          <cell r="H365">
            <v>0</v>
          </cell>
          <cell r="I365" t="str">
            <v xml:space="preserve">kn </v>
          </cell>
          <cell r="J365">
            <v>300</v>
          </cell>
          <cell r="K365">
            <v>300</v>
          </cell>
          <cell r="L365">
            <v>14776200</v>
          </cell>
          <cell r="M365">
            <v>0</v>
          </cell>
          <cell r="N365">
            <v>0</v>
          </cell>
          <cell r="O365">
            <v>2349198</v>
          </cell>
          <cell r="P365">
            <v>15.9</v>
          </cell>
          <cell r="Q365">
            <v>0</v>
          </cell>
          <cell r="R365">
            <v>0</v>
          </cell>
          <cell r="S365">
            <v>2349198</v>
          </cell>
          <cell r="T365">
            <v>15.9</v>
          </cell>
          <cell r="U365">
            <v>41310</v>
          </cell>
          <cell r="V365">
            <v>13</v>
          </cell>
        </row>
        <row r="366">
          <cell r="A366">
            <v>3025373</v>
          </cell>
          <cell r="B366">
            <v>363</v>
          </cell>
          <cell r="C366" t="str">
            <v>OLT, OSIJEK</v>
          </cell>
          <cell r="D366" t="str">
            <v>OSIJEK</v>
          </cell>
          <cell r="E366">
            <v>14</v>
          </cell>
          <cell r="F366" t="str">
            <v>DJ2750</v>
          </cell>
          <cell r="G366">
            <v>54949580</v>
          </cell>
          <cell r="H366">
            <v>32667607</v>
          </cell>
          <cell r="I366" t="str">
            <v xml:space="preserve">kn </v>
          </cell>
          <cell r="J366">
            <v>140</v>
          </cell>
          <cell r="K366">
            <v>140</v>
          </cell>
          <cell r="L366">
            <v>54949580</v>
          </cell>
          <cell r="M366">
            <v>13017060</v>
          </cell>
          <cell r="N366">
            <v>23.69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41421</v>
          </cell>
          <cell r="V366">
            <v>0</v>
          </cell>
        </row>
        <row r="367">
          <cell r="A367">
            <v>2077230</v>
          </cell>
          <cell r="B367">
            <v>364</v>
          </cell>
          <cell r="C367" t="str">
            <v>OLYMPIA VODICE, VODICE</v>
          </cell>
          <cell r="D367" t="str">
            <v>VODICE</v>
          </cell>
          <cell r="E367">
            <v>15</v>
          </cell>
          <cell r="F367" t="str">
            <v>H00000</v>
          </cell>
          <cell r="G367">
            <v>116732402</v>
          </cell>
          <cell r="H367">
            <v>0</v>
          </cell>
          <cell r="I367" t="str">
            <v xml:space="preserve">kn </v>
          </cell>
          <cell r="J367">
            <v>249</v>
          </cell>
          <cell r="K367">
            <v>249</v>
          </cell>
          <cell r="L367">
            <v>116732402</v>
          </cell>
          <cell r="M367">
            <v>5277269</v>
          </cell>
          <cell r="N367">
            <v>4.5199999999999996</v>
          </cell>
          <cell r="O367">
            <v>4233</v>
          </cell>
          <cell r="P367">
            <v>0</v>
          </cell>
          <cell r="Q367">
            <v>0</v>
          </cell>
          <cell r="R367">
            <v>0</v>
          </cell>
          <cell r="S367">
            <v>4233</v>
          </cell>
          <cell r="T367">
            <v>0</v>
          </cell>
          <cell r="U367">
            <v>39227</v>
          </cell>
          <cell r="V367">
            <v>0</v>
          </cell>
        </row>
        <row r="368">
          <cell r="A368">
            <v>3725014</v>
          </cell>
          <cell r="B368">
            <v>365</v>
          </cell>
          <cell r="C368" t="str">
            <v>OPATIJA-PROJEKT ENGINEERING, OPATIJA</v>
          </cell>
          <cell r="D368" t="str">
            <v>OPATIJA</v>
          </cell>
          <cell r="E368">
            <v>8</v>
          </cell>
          <cell r="F368" t="str">
            <v>K07420</v>
          </cell>
          <cell r="G368">
            <v>117800</v>
          </cell>
          <cell r="H368">
            <v>0</v>
          </cell>
          <cell r="I368" t="str">
            <v xml:space="preserve">kn </v>
          </cell>
          <cell r="J368">
            <v>1</v>
          </cell>
          <cell r="K368">
            <v>1</v>
          </cell>
          <cell r="L368">
            <v>117800</v>
          </cell>
          <cell r="M368">
            <v>0</v>
          </cell>
          <cell r="N368">
            <v>0</v>
          </cell>
          <cell r="O368">
            <v>4913</v>
          </cell>
          <cell r="P368">
            <v>4.17</v>
          </cell>
          <cell r="Q368">
            <v>0</v>
          </cell>
          <cell r="R368">
            <v>0</v>
          </cell>
          <cell r="S368">
            <v>4913</v>
          </cell>
          <cell r="T368">
            <v>4.17</v>
          </cell>
          <cell r="U368">
            <v>36248</v>
          </cell>
          <cell r="V368">
            <v>4</v>
          </cell>
        </row>
        <row r="369">
          <cell r="A369">
            <v>3012603</v>
          </cell>
          <cell r="B369">
            <v>366</v>
          </cell>
          <cell r="C369" t="str">
            <v>OPEKA, OSIJEK</v>
          </cell>
          <cell r="D369" t="str">
            <v>OSIJEK</v>
          </cell>
          <cell r="E369">
            <v>14</v>
          </cell>
          <cell r="F369" t="str">
            <v>DI2640</v>
          </cell>
          <cell r="G369">
            <v>91100000</v>
          </cell>
          <cell r="H369">
            <v>0</v>
          </cell>
          <cell r="I369" t="str">
            <v xml:space="preserve">kn </v>
          </cell>
          <cell r="J369">
            <v>100</v>
          </cell>
          <cell r="K369">
            <v>100</v>
          </cell>
          <cell r="L369">
            <v>91100000</v>
          </cell>
          <cell r="M369">
            <v>99600</v>
          </cell>
          <cell r="N369">
            <v>0.11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41522</v>
          </cell>
          <cell r="V369">
            <v>189</v>
          </cell>
        </row>
        <row r="370">
          <cell r="A370">
            <v>3246493</v>
          </cell>
          <cell r="B370">
            <v>367</v>
          </cell>
          <cell r="C370" t="str">
            <v>OPREMA-PIT, LUDBREG</v>
          </cell>
          <cell r="D370" t="str">
            <v>LUDBREG</v>
          </cell>
          <cell r="E370">
            <v>5</v>
          </cell>
          <cell r="F370" t="str">
            <v>I06320</v>
          </cell>
          <cell r="G370">
            <v>1090900</v>
          </cell>
          <cell r="H370">
            <v>0</v>
          </cell>
          <cell r="I370" t="str">
            <v xml:space="preserve">kn </v>
          </cell>
          <cell r="J370">
            <v>1</v>
          </cell>
          <cell r="K370">
            <v>1</v>
          </cell>
          <cell r="L370">
            <v>1090900</v>
          </cell>
          <cell r="M370">
            <v>0</v>
          </cell>
          <cell r="N370">
            <v>0</v>
          </cell>
          <cell r="O370">
            <v>601</v>
          </cell>
          <cell r="P370">
            <v>0.06</v>
          </cell>
          <cell r="Q370">
            <v>600</v>
          </cell>
          <cell r="R370">
            <v>0.06</v>
          </cell>
          <cell r="S370">
            <v>1</v>
          </cell>
          <cell r="T370">
            <v>0</v>
          </cell>
          <cell r="U370">
            <v>36321</v>
          </cell>
          <cell r="V370">
            <v>20</v>
          </cell>
        </row>
        <row r="371">
          <cell r="A371">
            <v>3401782</v>
          </cell>
          <cell r="B371">
            <v>368</v>
          </cell>
          <cell r="C371" t="str">
            <v>OPRUGA, VARAŽDINSKE T</v>
          </cell>
          <cell r="D371" t="str">
            <v>VARAŽDINSKE T</v>
          </cell>
          <cell r="E371">
            <v>5</v>
          </cell>
          <cell r="F371" t="str">
            <v>DJ2873</v>
          </cell>
          <cell r="G371">
            <v>0</v>
          </cell>
          <cell r="H371">
            <v>2890000</v>
          </cell>
          <cell r="I371" t="str">
            <v>DEM</v>
          </cell>
          <cell r="J371">
            <v>1000</v>
          </cell>
          <cell r="K371">
            <v>3911</v>
          </cell>
          <cell r="L371">
            <v>11301634</v>
          </cell>
          <cell r="M371">
            <v>0</v>
          </cell>
          <cell r="N371">
            <v>0</v>
          </cell>
          <cell r="O371">
            <v>11732</v>
          </cell>
          <cell r="P371">
            <v>0.1</v>
          </cell>
          <cell r="Q371">
            <v>3911</v>
          </cell>
          <cell r="R371">
            <v>0.03</v>
          </cell>
          <cell r="S371">
            <v>7821</v>
          </cell>
          <cell r="T371">
            <v>7.0000000000000007E-2</v>
          </cell>
          <cell r="U371">
            <v>35054</v>
          </cell>
          <cell r="V371">
            <v>260</v>
          </cell>
        </row>
        <row r="372">
          <cell r="A372">
            <v>3213099</v>
          </cell>
          <cell r="B372">
            <v>369</v>
          </cell>
          <cell r="C372" t="str">
            <v>OPTIKA, ZAGREB</v>
          </cell>
          <cell r="D372" t="str">
            <v>ZAGREB</v>
          </cell>
          <cell r="E372">
            <v>21</v>
          </cell>
          <cell r="F372" t="str">
            <v>DG2416</v>
          </cell>
          <cell r="G372">
            <v>5791800</v>
          </cell>
          <cell r="H372">
            <v>0</v>
          </cell>
          <cell r="I372" t="str">
            <v xml:space="preserve">kn </v>
          </cell>
          <cell r="J372">
            <v>700</v>
          </cell>
          <cell r="K372">
            <v>700</v>
          </cell>
          <cell r="L372">
            <v>5791800</v>
          </cell>
          <cell r="M372">
            <v>0</v>
          </cell>
          <cell r="N372">
            <v>0</v>
          </cell>
          <cell r="O372">
            <v>1037400</v>
          </cell>
          <cell r="P372">
            <v>17.91</v>
          </cell>
          <cell r="Q372">
            <v>1037400</v>
          </cell>
          <cell r="R372">
            <v>17.91</v>
          </cell>
          <cell r="S372">
            <v>0</v>
          </cell>
          <cell r="T372">
            <v>0</v>
          </cell>
          <cell r="U372">
            <v>39080</v>
          </cell>
          <cell r="V372">
            <v>66</v>
          </cell>
        </row>
        <row r="373">
          <cell r="A373">
            <v>820431</v>
          </cell>
          <cell r="B373">
            <v>370</v>
          </cell>
          <cell r="C373" t="str">
            <v>OPTIMA TELEKOM, ZAGREB</v>
          </cell>
          <cell r="D373" t="str">
            <v>ZAGREB</v>
          </cell>
          <cell r="E373">
            <v>21</v>
          </cell>
          <cell r="F373" t="str">
            <v>K07200</v>
          </cell>
          <cell r="G373">
            <v>632659190</v>
          </cell>
          <cell r="H373">
            <v>0</v>
          </cell>
          <cell r="I373" t="str">
            <v xml:space="preserve">kn </v>
          </cell>
          <cell r="J373">
            <v>10</v>
          </cell>
          <cell r="K373">
            <v>10</v>
          </cell>
          <cell r="L373">
            <v>632659190</v>
          </cell>
          <cell r="M373">
            <v>0</v>
          </cell>
          <cell r="N373">
            <v>0</v>
          </cell>
          <cell r="O373">
            <v>3134370</v>
          </cell>
          <cell r="P373">
            <v>0.5</v>
          </cell>
          <cell r="Q373">
            <v>0</v>
          </cell>
          <cell r="R373">
            <v>0</v>
          </cell>
          <cell r="S373">
            <v>3134370</v>
          </cell>
          <cell r="T373">
            <v>0.5</v>
          </cell>
          <cell r="U373">
            <v>41864</v>
          </cell>
          <cell r="V373">
            <v>0</v>
          </cell>
        </row>
        <row r="374">
          <cell r="A374">
            <v>3070522</v>
          </cell>
          <cell r="B374">
            <v>371</v>
          </cell>
          <cell r="C374" t="str">
            <v>ORIOLIK, ORIOVAC</v>
          </cell>
          <cell r="D374" t="str">
            <v>ORIOVAC</v>
          </cell>
          <cell r="E374">
            <v>12</v>
          </cell>
          <cell r="F374" t="str">
            <v>DN3610</v>
          </cell>
          <cell r="G374">
            <v>22389400</v>
          </cell>
          <cell r="H374">
            <v>0</v>
          </cell>
          <cell r="I374" t="str">
            <v xml:space="preserve">kn </v>
          </cell>
          <cell r="J374">
            <v>100</v>
          </cell>
          <cell r="K374">
            <v>100</v>
          </cell>
          <cell r="L374">
            <v>22389400</v>
          </cell>
          <cell r="M374">
            <v>0</v>
          </cell>
          <cell r="N374">
            <v>0</v>
          </cell>
          <cell r="O374">
            <v>19200</v>
          </cell>
          <cell r="P374">
            <v>0.09</v>
          </cell>
          <cell r="Q374">
            <v>19200</v>
          </cell>
          <cell r="R374">
            <v>0.09</v>
          </cell>
          <cell r="S374">
            <v>0</v>
          </cell>
          <cell r="T374">
            <v>0</v>
          </cell>
          <cell r="U374">
            <v>35843</v>
          </cell>
          <cell r="V374">
            <v>838</v>
          </cell>
        </row>
        <row r="375">
          <cell r="A375">
            <v>1682679</v>
          </cell>
          <cell r="B375">
            <v>372</v>
          </cell>
          <cell r="C375" t="str">
            <v>ORLJAVA D.O.O., POŽEGA</v>
          </cell>
          <cell r="D375" t="str">
            <v>POŽEGA</v>
          </cell>
          <cell r="E375">
            <v>11</v>
          </cell>
          <cell r="F375" t="str">
            <v>DB1823</v>
          </cell>
          <cell r="G375">
            <v>17630500</v>
          </cell>
          <cell r="H375">
            <v>0</v>
          </cell>
          <cell r="I375" t="str">
            <v xml:space="preserve">kn </v>
          </cell>
          <cell r="J375">
            <v>1</v>
          </cell>
          <cell r="K375">
            <v>1</v>
          </cell>
          <cell r="L375">
            <v>17630500</v>
          </cell>
          <cell r="M375">
            <v>0</v>
          </cell>
          <cell r="N375">
            <v>0</v>
          </cell>
          <cell r="O375">
            <v>17630500</v>
          </cell>
          <cell r="P375">
            <v>100</v>
          </cell>
          <cell r="Q375">
            <v>0</v>
          </cell>
          <cell r="R375">
            <v>0</v>
          </cell>
          <cell r="S375">
            <v>17630500</v>
          </cell>
          <cell r="T375">
            <v>100</v>
          </cell>
          <cell r="U375">
            <v>41577</v>
          </cell>
          <cell r="V375">
            <v>0</v>
          </cell>
        </row>
        <row r="376">
          <cell r="A376">
            <v>3775739</v>
          </cell>
          <cell r="B376">
            <v>373</v>
          </cell>
          <cell r="C376" t="str">
            <v>ORTO, ZAGREB</v>
          </cell>
          <cell r="D376" t="str">
            <v>ZAGREB</v>
          </cell>
          <cell r="E376">
            <v>21</v>
          </cell>
          <cell r="F376" t="str">
            <v>G05100</v>
          </cell>
          <cell r="G376">
            <v>0</v>
          </cell>
          <cell r="H376">
            <v>76000</v>
          </cell>
          <cell r="I376" t="str">
            <v>DEM</v>
          </cell>
          <cell r="J376">
            <v>1</v>
          </cell>
          <cell r="K376">
            <v>4</v>
          </cell>
          <cell r="L376">
            <v>297160</v>
          </cell>
          <cell r="M376">
            <v>0</v>
          </cell>
          <cell r="N376">
            <v>0</v>
          </cell>
          <cell r="O376">
            <v>76245</v>
          </cell>
          <cell r="P376">
            <v>25.66</v>
          </cell>
          <cell r="Q376">
            <v>0</v>
          </cell>
          <cell r="R376">
            <v>0</v>
          </cell>
          <cell r="S376">
            <v>76245</v>
          </cell>
          <cell r="T376">
            <v>25.66</v>
          </cell>
          <cell r="U376">
            <v>35039</v>
          </cell>
          <cell r="V376">
            <v>2</v>
          </cell>
        </row>
        <row r="377">
          <cell r="A377">
            <v>3013359</v>
          </cell>
          <cell r="B377">
            <v>374</v>
          </cell>
          <cell r="C377" t="str">
            <v>OSIJEK, OSIJEK</v>
          </cell>
          <cell r="D377" t="str">
            <v>OSIJEK</v>
          </cell>
          <cell r="E377">
            <v>14</v>
          </cell>
          <cell r="F377" t="str">
            <v>H05550</v>
          </cell>
          <cell r="G377">
            <v>2521800</v>
          </cell>
          <cell r="H377">
            <v>0</v>
          </cell>
          <cell r="I377" t="str">
            <v xml:space="preserve">kn </v>
          </cell>
          <cell r="J377">
            <v>1800</v>
          </cell>
          <cell r="K377">
            <v>1800</v>
          </cell>
          <cell r="L377">
            <v>2521800</v>
          </cell>
          <cell r="M377">
            <v>0</v>
          </cell>
          <cell r="N377">
            <v>0</v>
          </cell>
          <cell r="O377">
            <v>48600</v>
          </cell>
          <cell r="P377">
            <v>1.93</v>
          </cell>
          <cell r="Q377">
            <v>23400</v>
          </cell>
          <cell r="R377">
            <v>0.93</v>
          </cell>
          <cell r="S377">
            <v>25200</v>
          </cell>
          <cell r="T377">
            <v>1</v>
          </cell>
          <cell r="U377">
            <v>36553</v>
          </cell>
          <cell r="V377">
            <v>75</v>
          </cell>
        </row>
        <row r="378">
          <cell r="A378">
            <v>3025802</v>
          </cell>
          <cell r="B378">
            <v>375</v>
          </cell>
          <cell r="C378" t="str">
            <v>OSIJEK-KOTEKS, OSIJEK</v>
          </cell>
          <cell r="D378" t="str">
            <v>OSIJEK</v>
          </cell>
          <cell r="E378">
            <v>14</v>
          </cell>
          <cell r="F378" t="str">
            <v>F04523</v>
          </cell>
          <cell r="G378">
            <v>44789500</v>
          </cell>
          <cell r="H378">
            <v>0</v>
          </cell>
          <cell r="I378" t="str">
            <v xml:space="preserve">kn </v>
          </cell>
          <cell r="J378">
            <v>3500</v>
          </cell>
          <cell r="K378">
            <v>3500</v>
          </cell>
          <cell r="L378">
            <v>44789500</v>
          </cell>
          <cell r="M378">
            <v>0</v>
          </cell>
          <cell r="N378">
            <v>0</v>
          </cell>
          <cell r="O378">
            <v>14000</v>
          </cell>
          <cell r="P378">
            <v>0.03</v>
          </cell>
          <cell r="Q378">
            <v>0</v>
          </cell>
          <cell r="R378">
            <v>0</v>
          </cell>
          <cell r="S378">
            <v>14000</v>
          </cell>
          <cell r="T378">
            <v>0.03</v>
          </cell>
          <cell r="U378">
            <v>41796</v>
          </cell>
          <cell r="V378">
            <v>136</v>
          </cell>
        </row>
        <row r="379">
          <cell r="A379">
            <v>3026060</v>
          </cell>
          <cell r="B379">
            <v>376</v>
          </cell>
          <cell r="C379" t="str">
            <v>OSJEČKA PIVOVARA, OSIJEK</v>
          </cell>
          <cell r="D379" t="str">
            <v>OSIJEK</v>
          </cell>
          <cell r="E379">
            <v>14</v>
          </cell>
          <cell r="F379" t="str">
            <v>DA1596</v>
          </cell>
          <cell r="G379">
            <v>72078300</v>
          </cell>
          <cell r="H379">
            <v>0</v>
          </cell>
          <cell r="I379" t="str">
            <v xml:space="preserve">kn </v>
          </cell>
          <cell r="J379">
            <v>700</v>
          </cell>
          <cell r="K379">
            <v>700</v>
          </cell>
          <cell r="L379">
            <v>72078300</v>
          </cell>
          <cell r="M379">
            <v>6638800</v>
          </cell>
          <cell r="N379">
            <v>9.2100000000000009</v>
          </cell>
          <cell r="O379">
            <v>709800</v>
          </cell>
          <cell r="P379">
            <v>0.98</v>
          </cell>
          <cell r="Q379">
            <v>702100</v>
          </cell>
          <cell r="R379">
            <v>0.97</v>
          </cell>
          <cell r="S379">
            <v>7700</v>
          </cell>
          <cell r="T379">
            <v>0.01</v>
          </cell>
          <cell r="U379">
            <v>37621</v>
          </cell>
          <cell r="V379">
            <v>917</v>
          </cell>
        </row>
        <row r="380">
          <cell r="A380">
            <v>419001</v>
          </cell>
          <cell r="B380">
            <v>377</v>
          </cell>
          <cell r="C380" t="str">
            <v>OTVORENA TELEVIZIJA, ZAGREB</v>
          </cell>
          <cell r="D380" t="str">
            <v>ZAGREB</v>
          </cell>
          <cell r="E380">
            <v>21</v>
          </cell>
          <cell r="F380" t="str">
            <v>O09230</v>
          </cell>
          <cell r="G380">
            <v>3365700</v>
          </cell>
          <cell r="H380">
            <v>0</v>
          </cell>
          <cell r="I380" t="str">
            <v xml:space="preserve">kn </v>
          </cell>
          <cell r="J380">
            <v>390</v>
          </cell>
          <cell r="K380">
            <v>390</v>
          </cell>
          <cell r="L380">
            <v>3365700</v>
          </cell>
          <cell r="M380">
            <v>329940</v>
          </cell>
          <cell r="N380">
            <v>9.8000000000000007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38344</v>
          </cell>
          <cell r="V380">
            <v>15</v>
          </cell>
        </row>
        <row r="381">
          <cell r="A381">
            <v>3215245</v>
          </cell>
          <cell r="B381">
            <v>378</v>
          </cell>
          <cell r="C381" t="str">
            <v>PALACE HOTEL ZAGREB, ZAGREB</v>
          </cell>
          <cell r="D381" t="str">
            <v>ZAGREB</v>
          </cell>
          <cell r="E381">
            <v>21</v>
          </cell>
          <cell r="F381" t="str">
            <v>H05511</v>
          </cell>
          <cell r="G381">
            <v>50690400</v>
          </cell>
          <cell r="H381">
            <v>0</v>
          </cell>
          <cell r="I381" t="str">
            <v xml:space="preserve">kn </v>
          </cell>
          <cell r="J381">
            <v>400</v>
          </cell>
          <cell r="K381">
            <v>400</v>
          </cell>
          <cell r="L381">
            <v>50690400</v>
          </cell>
          <cell r="M381">
            <v>15615200</v>
          </cell>
          <cell r="N381">
            <v>30.81</v>
          </cell>
          <cell r="O381">
            <v>734000</v>
          </cell>
          <cell r="P381">
            <v>1.45</v>
          </cell>
          <cell r="Q381">
            <v>0</v>
          </cell>
          <cell r="R381">
            <v>0</v>
          </cell>
          <cell r="S381">
            <v>734000</v>
          </cell>
          <cell r="T381">
            <v>1.45</v>
          </cell>
          <cell r="U381">
            <v>38351</v>
          </cell>
          <cell r="V381">
            <v>369</v>
          </cell>
        </row>
        <row r="382">
          <cell r="A382">
            <v>3108821</v>
          </cell>
          <cell r="B382">
            <v>379</v>
          </cell>
          <cell r="C382" t="str">
            <v>PANEX, ČAKOVEC</v>
          </cell>
          <cell r="D382" t="str">
            <v>ČAKOVEC</v>
          </cell>
          <cell r="E382">
            <v>20</v>
          </cell>
          <cell r="F382" t="str">
            <v>DK2932</v>
          </cell>
          <cell r="G382">
            <v>15312200</v>
          </cell>
          <cell r="H382">
            <v>0</v>
          </cell>
          <cell r="I382" t="str">
            <v xml:space="preserve">kn </v>
          </cell>
          <cell r="J382">
            <v>100</v>
          </cell>
          <cell r="K382">
            <v>100</v>
          </cell>
          <cell r="L382">
            <v>15312200</v>
          </cell>
          <cell r="M382">
            <v>0</v>
          </cell>
          <cell r="N382">
            <v>0</v>
          </cell>
          <cell r="O382">
            <v>14840900</v>
          </cell>
          <cell r="P382">
            <v>96.92</v>
          </cell>
          <cell r="Q382">
            <v>12271600</v>
          </cell>
          <cell r="R382">
            <v>80.14</v>
          </cell>
          <cell r="S382">
            <v>2569300</v>
          </cell>
          <cell r="T382">
            <v>16.78</v>
          </cell>
          <cell r="U382">
            <v>41557</v>
          </cell>
          <cell r="V382">
            <v>754</v>
          </cell>
        </row>
        <row r="383">
          <cell r="A383">
            <v>3021211</v>
          </cell>
          <cell r="B383">
            <v>380</v>
          </cell>
          <cell r="C383" t="str">
            <v>PAN-TRGOPROMET, ĐAKOVO</v>
          </cell>
          <cell r="D383" t="str">
            <v>ĐAKOVO</v>
          </cell>
          <cell r="E383">
            <v>14</v>
          </cell>
          <cell r="F383" t="str">
            <v>G05212</v>
          </cell>
          <cell r="G383">
            <v>53220700</v>
          </cell>
          <cell r="H383">
            <v>0</v>
          </cell>
          <cell r="I383" t="str">
            <v xml:space="preserve">kn </v>
          </cell>
          <cell r="J383">
            <v>100</v>
          </cell>
          <cell r="K383">
            <v>100</v>
          </cell>
          <cell r="L383">
            <v>53220700</v>
          </cell>
          <cell r="M383">
            <v>1067200</v>
          </cell>
          <cell r="N383">
            <v>2.0099999999999998</v>
          </cell>
          <cell r="O383">
            <v>193300</v>
          </cell>
          <cell r="P383">
            <v>0.36</v>
          </cell>
          <cell r="Q383">
            <v>193300</v>
          </cell>
          <cell r="R383">
            <v>0.36</v>
          </cell>
          <cell r="S383">
            <v>0</v>
          </cell>
          <cell r="T383">
            <v>0</v>
          </cell>
          <cell r="U383">
            <v>36923</v>
          </cell>
          <cell r="V383">
            <v>304</v>
          </cell>
        </row>
        <row r="384">
          <cell r="A384">
            <v>3522750</v>
          </cell>
          <cell r="B384">
            <v>381</v>
          </cell>
          <cell r="C384" t="str">
            <v>PANTURIST, OSIJEK</v>
          </cell>
          <cell r="D384" t="str">
            <v>OSIJEK</v>
          </cell>
          <cell r="E384">
            <v>14</v>
          </cell>
          <cell r="F384" t="str">
            <v>I06023</v>
          </cell>
          <cell r="G384">
            <v>23768800</v>
          </cell>
          <cell r="H384">
            <v>0</v>
          </cell>
          <cell r="I384" t="str">
            <v xml:space="preserve">kn </v>
          </cell>
          <cell r="J384">
            <v>10</v>
          </cell>
          <cell r="K384">
            <v>10</v>
          </cell>
          <cell r="L384">
            <v>23768800</v>
          </cell>
          <cell r="M384">
            <v>0</v>
          </cell>
          <cell r="N384">
            <v>0</v>
          </cell>
          <cell r="O384">
            <v>7250</v>
          </cell>
          <cell r="P384">
            <v>0.03</v>
          </cell>
          <cell r="Q384">
            <v>7250</v>
          </cell>
          <cell r="R384">
            <v>0.03</v>
          </cell>
          <cell r="S384">
            <v>0</v>
          </cell>
          <cell r="T384">
            <v>0</v>
          </cell>
          <cell r="U384">
            <v>41519</v>
          </cell>
          <cell r="V384">
            <v>309</v>
          </cell>
        </row>
        <row r="385">
          <cell r="A385">
            <v>3103773</v>
          </cell>
          <cell r="B385">
            <v>382</v>
          </cell>
          <cell r="C385" t="str">
            <v>PAPUK, NAŠICE</v>
          </cell>
          <cell r="D385" t="str">
            <v>NAŠICE</v>
          </cell>
          <cell r="E385">
            <v>14</v>
          </cell>
          <cell r="F385" t="str">
            <v>DA1561</v>
          </cell>
          <cell r="G385">
            <v>23031000</v>
          </cell>
          <cell r="H385">
            <v>0</v>
          </cell>
          <cell r="I385" t="str">
            <v xml:space="preserve">kn </v>
          </cell>
          <cell r="J385">
            <v>300</v>
          </cell>
          <cell r="K385">
            <v>300</v>
          </cell>
          <cell r="L385">
            <v>23031000</v>
          </cell>
          <cell r="M385">
            <v>0</v>
          </cell>
          <cell r="N385">
            <v>0</v>
          </cell>
          <cell r="O385">
            <v>15900</v>
          </cell>
          <cell r="P385">
            <v>7.0000000000000007E-2</v>
          </cell>
          <cell r="Q385">
            <v>15900</v>
          </cell>
          <cell r="R385">
            <v>7.0000000000000007E-2</v>
          </cell>
          <cell r="S385">
            <v>0</v>
          </cell>
          <cell r="T385">
            <v>0</v>
          </cell>
          <cell r="U385">
            <v>35871</v>
          </cell>
          <cell r="V385">
            <v>169</v>
          </cell>
        </row>
        <row r="386">
          <cell r="A386">
            <v>3209237</v>
          </cell>
          <cell r="B386">
            <v>383</v>
          </cell>
          <cell r="C386" t="str">
            <v>PARKET, ZAGREB</v>
          </cell>
          <cell r="D386" t="str">
            <v>ZAGREB</v>
          </cell>
          <cell r="E386">
            <v>21</v>
          </cell>
          <cell r="F386" t="str">
            <v>F04540</v>
          </cell>
          <cell r="G386">
            <v>0</v>
          </cell>
          <cell r="H386">
            <v>82600</v>
          </cell>
          <cell r="I386" t="str">
            <v>DEM</v>
          </cell>
          <cell r="J386">
            <v>100</v>
          </cell>
          <cell r="K386">
            <v>391</v>
          </cell>
          <cell r="L386">
            <v>323016</v>
          </cell>
          <cell r="M386">
            <v>0</v>
          </cell>
          <cell r="N386">
            <v>0</v>
          </cell>
          <cell r="O386">
            <v>22681</v>
          </cell>
          <cell r="P386">
            <v>7.02</v>
          </cell>
          <cell r="Q386">
            <v>0</v>
          </cell>
          <cell r="R386">
            <v>0</v>
          </cell>
          <cell r="S386">
            <v>22681</v>
          </cell>
          <cell r="T386">
            <v>7.02</v>
          </cell>
          <cell r="U386">
            <v>34415</v>
          </cell>
          <cell r="V386">
            <v>24</v>
          </cell>
        </row>
        <row r="387">
          <cell r="A387">
            <v>3919013</v>
          </cell>
          <cell r="B387">
            <v>384</v>
          </cell>
          <cell r="C387" t="str">
            <v>PASTOR - TVA, BESTOVJE</v>
          </cell>
          <cell r="D387" t="str">
            <v>BESTOVJE</v>
          </cell>
          <cell r="E387">
            <v>1</v>
          </cell>
          <cell r="F387" t="str">
            <v>DJ2875</v>
          </cell>
          <cell r="G387">
            <v>18434180</v>
          </cell>
          <cell r="H387">
            <v>0</v>
          </cell>
          <cell r="I387" t="str">
            <v xml:space="preserve">kn </v>
          </cell>
          <cell r="J387">
            <v>380</v>
          </cell>
          <cell r="K387">
            <v>380</v>
          </cell>
          <cell r="L387">
            <v>18434180</v>
          </cell>
          <cell r="M387">
            <v>213180</v>
          </cell>
          <cell r="N387">
            <v>1.1599999999999999</v>
          </cell>
          <cell r="O387">
            <v>321100</v>
          </cell>
          <cell r="P387">
            <v>1.74</v>
          </cell>
          <cell r="Q387">
            <v>283480</v>
          </cell>
          <cell r="R387">
            <v>1.54</v>
          </cell>
          <cell r="S387">
            <v>37620</v>
          </cell>
          <cell r="T387">
            <v>0.2</v>
          </cell>
          <cell r="U387">
            <v>40085</v>
          </cell>
          <cell r="V387">
            <v>221</v>
          </cell>
        </row>
        <row r="388">
          <cell r="A388">
            <v>3919005</v>
          </cell>
          <cell r="B388">
            <v>385</v>
          </cell>
          <cell r="C388" t="str">
            <v>PASTOR-INŽENJERING, BESTOVJE</v>
          </cell>
          <cell r="D388" t="str">
            <v>BESTOVJE</v>
          </cell>
          <cell r="E388">
            <v>1</v>
          </cell>
          <cell r="F388" t="str">
            <v>DK2950</v>
          </cell>
          <cell r="G388">
            <v>10000000</v>
          </cell>
          <cell r="H388">
            <v>2635800</v>
          </cell>
          <cell r="I388" t="str">
            <v xml:space="preserve">kn </v>
          </cell>
          <cell r="J388">
            <v>400</v>
          </cell>
          <cell r="K388">
            <v>400</v>
          </cell>
          <cell r="L388">
            <v>10000000</v>
          </cell>
          <cell r="M388">
            <v>0</v>
          </cell>
          <cell r="N388">
            <v>0</v>
          </cell>
          <cell r="O388">
            <v>19600</v>
          </cell>
          <cell r="P388">
            <v>0.2</v>
          </cell>
          <cell r="Q388">
            <v>19600</v>
          </cell>
          <cell r="R388">
            <v>0.2</v>
          </cell>
          <cell r="S388">
            <v>0</v>
          </cell>
          <cell r="T388">
            <v>0</v>
          </cell>
          <cell r="U388">
            <v>37330</v>
          </cell>
          <cell r="V388">
            <v>154</v>
          </cell>
        </row>
        <row r="389">
          <cell r="A389">
            <v>3039315</v>
          </cell>
          <cell r="B389">
            <v>386</v>
          </cell>
          <cell r="C389" t="str">
            <v>PERFA, DONJA STUBICA</v>
          </cell>
          <cell r="D389" t="str">
            <v>DONJA STUBICA</v>
          </cell>
          <cell r="E389">
            <v>2</v>
          </cell>
          <cell r="F389" t="str">
            <v>A00120</v>
          </cell>
          <cell r="G389">
            <v>11794400</v>
          </cell>
          <cell r="H389">
            <v>0</v>
          </cell>
          <cell r="I389" t="str">
            <v xml:space="preserve">kn </v>
          </cell>
          <cell r="J389">
            <v>800</v>
          </cell>
          <cell r="K389">
            <v>800</v>
          </cell>
          <cell r="L389">
            <v>11794400</v>
          </cell>
          <cell r="M389">
            <v>686400</v>
          </cell>
          <cell r="N389">
            <v>5.82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36004</v>
          </cell>
          <cell r="V389">
            <v>5</v>
          </cell>
        </row>
        <row r="390">
          <cell r="A390">
            <v>3771334</v>
          </cell>
          <cell r="B390">
            <v>387</v>
          </cell>
          <cell r="C390" t="str">
            <v>PETROL, JURDANI</v>
          </cell>
          <cell r="D390" t="str">
            <v>JURDANI</v>
          </cell>
          <cell r="E390">
            <v>8</v>
          </cell>
          <cell r="F390" t="str">
            <v>G05050</v>
          </cell>
          <cell r="G390">
            <v>5080000</v>
          </cell>
          <cell r="H390">
            <v>5080000</v>
          </cell>
          <cell r="I390" t="str">
            <v xml:space="preserve">kn </v>
          </cell>
          <cell r="J390">
            <v>100</v>
          </cell>
          <cell r="K390">
            <v>100</v>
          </cell>
          <cell r="L390">
            <v>5080000</v>
          </cell>
          <cell r="M390">
            <v>0</v>
          </cell>
          <cell r="N390">
            <v>0</v>
          </cell>
          <cell r="O390">
            <v>850400</v>
          </cell>
          <cell r="P390">
            <v>16.739999999999998</v>
          </cell>
          <cell r="Q390">
            <v>3700</v>
          </cell>
          <cell r="R390">
            <v>7.0000000000000007E-2</v>
          </cell>
          <cell r="S390">
            <v>846700</v>
          </cell>
          <cell r="T390">
            <v>16.670000000000002</v>
          </cell>
          <cell r="U390">
            <v>38323</v>
          </cell>
          <cell r="V390">
            <v>245</v>
          </cell>
        </row>
        <row r="391">
          <cell r="A391">
            <v>3376338</v>
          </cell>
          <cell r="B391">
            <v>388</v>
          </cell>
          <cell r="C391" t="str">
            <v>PGM RAGUSA, DUBROVNIK</v>
          </cell>
          <cell r="D391" t="str">
            <v>DUBROVNIK</v>
          </cell>
          <cell r="E391">
            <v>19</v>
          </cell>
          <cell r="F391" t="str">
            <v>CB1411</v>
          </cell>
          <cell r="G391">
            <v>27169240</v>
          </cell>
          <cell r="H391">
            <v>0</v>
          </cell>
          <cell r="I391" t="str">
            <v xml:space="preserve">kn </v>
          </cell>
          <cell r="J391">
            <v>10</v>
          </cell>
          <cell r="K391">
            <v>10</v>
          </cell>
          <cell r="L391">
            <v>27169240</v>
          </cell>
          <cell r="M391">
            <v>1039270</v>
          </cell>
          <cell r="N391">
            <v>3.83</v>
          </cell>
          <cell r="O391">
            <v>30480</v>
          </cell>
          <cell r="P391">
            <v>0.11</v>
          </cell>
          <cell r="Q391">
            <v>0</v>
          </cell>
          <cell r="R391">
            <v>0</v>
          </cell>
          <cell r="S391">
            <v>30480</v>
          </cell>
          <cell r="T391">
            <v>0.11</v>
          </cell>
          <cell r="U391">
            <v>41638</v>
          </cell>
          <cell r="V391">
            <v>281</v>
          </cell>
        </row>
        <row r="392">
          <cell r="A392">
            <v>3315193</v>
          </cell>
          <cell r="B392">
            <v>389</v>
          </cell>
          <cell r="C392" t="str">
            <v>PIK VINKOVCI, VINKOVCI</v>
          </cell>
          <cell r="D392" t="str">
            <v>VINKOVCI</v>
          </cell>
          <cell r="E392">
            <v>16</v>
          </cell>
          <cell r="F392" t="str">
            <v>A00141</v>
          </cell>
          <cell r="G392">
            <v>126890000</v>
          </cell>
          <cell r="H392">
            <v>0</v>
          </cell>
          <cell r="I392" t="str">
            <v xml:space="preserve">kn </v>
          </cell>
          <cell r="J392">
            <v>400</v>
          </cell>
          <cell r="K392">
            <v>400</v>
          </cell>
          <cell r="L392">
            <v>126890000</v>
          </cell>
          <cell r="M392">
            <v>2730000</v>
          </cell>
          <cell r="N392">
            <v>2.15</v>
          </cell>
          <cell r="O392">
            <v>451768</v>
          </cell>
          <cell r="P392">
            <v>0.36</v>
          </cell>
          <cell r="Q392">
            <v>8000</v>
          </cell>
          <cell r="R392">
            <v>0.01</v>
          </cell>
          <cell r="S392">
            <v>443768</v>
          </cell>
          <cell r="T392">
            <v>0.35</v>
          </cell>
          <cell r="U392">
            <v>36567</v>
          </cell>
          <cell r="V392">
            <v>749</v>
          </cell>
        </row>
        <row r="393">
          <cell r="A393">
            <v>3334058</v>
          </cell>
          <cell r="B393">
            <v>390</v>
          </cell>
          <cell r="C393" t="str">
            <v>PIK, RIJEKA</v>
          </cell>
          <cell r="D393" t="str">
            <v>RIJEKA</v>
          </cell>
          <cell r="E393">
            <v>8</v>
          </cell>
          <cell r="F393" t="str">
            <v>DA1581</v>
          </cell>
          <cell r="G393">
            <v>81711000</v>
          </cell>
          <cell r="H393">
            <v>0</v>
          </cell>
          <cell r="I393" t="str">
            <v xml:space="preserve">kn </v>
          </cell>
          <cell r="J393">
            <v>350</v>
          </cell>
          <cell r="K393">
            <v>350</v>
          </cell>
          <cell r="L393">
            <v>81711000</v>
          </cell>
          <cell r="M393">
            <v>5584250</v>
          </cell>
          <cell r="N393">
            <v>6.83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38156</v>
          </cell>
          <cell r="V393">
            <v>667</v>
          </cell>
        </row>
        <row r="394">
          <cell r="A394">
            <v>3465055</v>
          </cell>
          <cell r="B394">
            <v>391</v>
          </cell>
          <cell r="C394" t="str">
            <v>PILANA ŽUPANČIĆ, ZAGREB</v>
          </cell>
          <cell r="D394" t="str">
            <v>ZAGREB</v>
          </cell>
          <cell r="E394">
            <v>21</v>
          </cell>
          <cell r="F394" t="str">
            <v>A00201</v>
          </cell>
          <cell r="G394">
            <v>2737500</v>
          </cell>
          <cell r="H394">
            <v>0</v>
          </cell>
          <cell r="I394" t="str">
            <v xml:space="preserve">kn </v>
          </cell>
          <cell r="J394">
            <v>1</v>
          </cell>
          <cell r="K394">
            <v>1</v>
          </cell>
          <cell r="L394">
            <v>2737500</v>
          </cell>
          <cell r="M394">
            <v>0</v>
          </cell>
          <cell r="N394">
            <v>0</v>
          </cell>
          <cell r="O394">
            <v>521501</v>
          </cell>
          <cell r="P394">
            <v>19.05</v>
          </cell>
          <cell r="Q394">
            <v>0</v>
          </cell>
          <cell r="R394">
            <v>0</v>
          </cell>
          <cell r="S394">
            <v>521501</v>
          </cell>
          <cell r="T394">
            <v>19.05</v>
          </cell>
          <cell r="U394">
            <v>35104</v>
          </cell>
          <cell r="V394">
            <v>32</v>
          </cell>
        </row>
        <row r="395">
          <cell r="A395">
            <v>3088693</v>
          </cell>
          <cell r="B395">
            <v>392</v>
          </cell>
          <cell r="C395" t="str">
            <v>PIN, PAZIN</v>
          </cell>
          <cell r="D395" t="str">
            <v>PAZIN</v>
          </cell>
          <cell r="E395">
            <v>18</v>
          </cell>
          <cell r="F395" t="str">
            <v>DN3610</v>
          </cell>
          <cell r="G395">
            <v>5640000</v>
          </cell>
          <cell r="H395">
            <v>0</v>
          </cell>
          <cell r="I395" t="str">
            <v xml:space="preserve">kn </v>
          </cell>
          <cell r="J395">
            <v>1</v>
          </cell>
          <cell r="K395">
            <v>1</v>
          </cell>
          <cell r="L395">
            <v>5640000</v>
          </cell>
          <cell r="M395">
            <v>0</v>
          </cell>
          <cell r="N395">
            <v>0</v>
          </cell>
          <cell r="O395">
            <v>108400</v>
          </cell>
          <cell r="P395">
            <v>1.92</v>
          </cell>
          <cell r="Q395">
            <v>108400</v>
          </cell>
          <cell r="R395">
            <v>1.92</v>
          </cell>
          <cell r="S395">
            <v>0</v>
          </cell>
          <cell r="T395">
            <v>0</v>
          </cell>
          <cell r="U395">
            <v>38931</v>
          </cell>
          <cell r="V395">
            <v>116</v>
          </cell>
        </row>
        <row r="396">
          <cell r="A396">
            <v>3211851</v>
          </cell>
          <cell r="B396">
            <v>393</v>
          </cell>
          <cell r="C396" t="str">
            <v>PISMORAD, ZAGREB</v>
          </cell>
          <cell r="D396" t="str">
            <v>ZAGREB</v>
          </cell>
          <cell r="E396">
            <v>21</v>
          </cell>
          <cell r="F396" t="str">
            <v>DE2120</v>
          </cell>
          <cell r="G396">
            <v>8617300</v>
          </cell>
          <cell r="H396">
            <v>2579000</v>
          </cell>
          <cell r="I396" t="str">
            <v xml:space="preserve">kn </v>
          </cell>
          <cell r="J396">
            <v>370</v>
          </cell>
          <cell r="K396">
            <v>370</v>
          </cell>
          <cell r="L396">
            <v>8617300</v>
          </cell>
          <cell r="M396">
            <v>0</v>
          </cell>
          <cell r="N396">
            <v>0</v>
          </cell>
          <cell r="O396">
            <v>8140</v>
          </cell>
          <cell r="P396">
            <v>0.09</v>
          </cell>
          <cell r="Q396">
            <v>0</v>
          </cell>
          <cell r="R396">
            <v>0</v>
          </cell>
          <cell r="S396">
            <v>8140</v>
          </cell>
          <cell r="T396">
            <v>0.09</v>
          </cell>
          <cell r="U396">
            <v>38275</v>
          </cell>
          <cell r="V396">
            <v>68</v>
          </cell>
        </row>
        <row r="397">
          <cell r="A397">
            <v>3474780</v>
          </cell>
          <cell r="B397">
            <v>394</v>
          </cell>
          <cell r="C397" t="str">
            <v>PLAVA LAGUNA, POREČ</v>
          </cell>
          <cell r="D397" t="str">
            <v>POREČ</v>
          </cell>
          <cell r="E397">
            <v>18</v>
          </cell>
          <cell r="F397" t="str">
            <v>H05511</v>
          </cell>
          <cell r="G397">
            <v>1181246460</v>
          </cell>
          <cell r="H397">
            <v>0</v>
          </cell>
          <cell r="I397" t="str">
            <v xml:space="preserve">kn </v>
          </cell>
          <cell r="J397">
            <v>1800</v>
          </cell>
          <cell r="K397">
            <v>1800</v>
          </cell>
          <cell r="L397">
            <v>1181246400</v>
          </cell>
          <cell r="M397">
            <v>0</v>
          </cell>
          <cell r="N397">
            <v>0</v>
          </cell>
          <cell r="O397">
            <v>16200</v>
          </cell>
          <cell r="P397">
            <v>0</v>
          </cell>
          <cell r="Q397">
            <v>10800</v>
          </cell>
          <cell r="R397">
            <v>0</v>
          </cell>
          <cell r="S397">
            <v>5400</v>
          </cell>
          <cell r="T397">
            <v>0</v>
          </cell>
          <cell r="U397">
            <v>41516</v>
          </cell>
          <cell r="V397">
            <v>4327</v>
          </cell>
        </row>
        <row r="398">
          <cell r="A398">
            <v>2057387</v>
          </cell>
          <cell r="B398">
            <v>395</v>
          </cell>
          <cell r="C398" t="str">
            <v>PLETER USLUGE, ZAGREB</v>
          </cell>
          <cell r="D398" t="str">
            <v>ZAGREB</v>
          </cell>
          <cell r="E398">
            <v>21</v>
          </cell>
          <cell r="F398" t="str">
            <v>G05110</v>
          </cell>
          <cell r="G398">
            <v>10120200</v>
          </cell>
          <cell r="H398">
            <v>0</v>
          </cell>
          <cell r="I398" t="str">
            <v xml:space="preserve">kn </v>
          </cell>
          <cell r="J398">
            <v>1</v>
          </cell>
          <cell r="K398">
            <v>1</v>
          </cell>
          <cell r="L398">
            <v>10120200</v>
          </cell>
          <cell r="M398">
            <v>0</v>
          </cell>
          <cell r="N398">
            <v>0</v>
          </cell>
          <cell r="O398">
            <v>6281200</v>
          </cell>
          <cell r="P398">
            <v>62.07</v>
          </cell>
          <cell r="Q398">
            <v>0</v>
          </cell>
          <cell r="R398">
            <v>0</v>
          </cell>
          <cell r="S398">
            <v>6281200</v>
          </cell>
          <cell r="T398">
            <v>62.07</v>
          </cell>
          <cell r="U398">
            <v>41526</v>
          </cell>
          <cell r="V398">
            <v>0</v>
          </cell>
        </row>
        <row r="399">
          <cell r="A399">
            <v>1537571</v>
          </cell>
          <cell r="B399">
            <v>396</v>
          </cell>
          <cell r="C399" t="str">
            <v>PLINACRO, ZAGREB</v>
          </cell>
          <cell r="D399" t="str">
            <v>ZAGREB</v>
          </cell>
          <cell r="E399">
            <v>21</v>
          </cell>
          <cell r="F399" t="str">
            <v>I06000</v>
          </cell>
          <cell r="G399">
            <v>912022000</v>
          </cell>
          <cell r="H399">
            <v>0</v>
          </cell>
          <cell r="I399" t="str">
            <v xml:space="preserve">kn </v>
          </cell>
          <cell r="J399">
            <v>1</v>
          </cell>
          <cell r="K399">
            <v>1</v>
          </cell>
          <cell r="L399">
            <v>912022000</v>
          </cell>
          <cell r="M399">
            <v>0</v>
          </cell>
          <cell r="N399">
            <v>0</v>
          </cell>
          <cell r="O399">
            <v>912022000</v>
          </cell>
          <cell r="P399">
            <v>100</v>
          </cell>
          <cell r="Q399">
            <v>0</v>
          </cell>
          <cell r="R399">
            <v>0</v>
          </cell>
          <cell r="S399">
            <v>912022000</v>
          </cell>
          <cell r="T399">
            <v>100</v>
          </cell>
          <cell r="U399">
            <v>41804</v>
          </cell>
          <cell r="V399">
            <v>0</v>
          </cell>
        </row>
        <row r="400">
          <cell r="A400">
            <v>3049043</v>
          </cell>
          <cell r="B400">
            <v>397</v>
          </cell>
          <cell r="C400" t="str">
            <v>PLOŠNJAK, TROGIR</v>
          </cell>
          <cell r="D400" t="str">
            <v>TROGIR</v>
          </cell>
          <cell r="E400">
            <v>17</v>
          </cell>
          <cell r="F400" t="str">
            <v>DA1510</v>
          </cell>
          <cell r="G400">
            <v>7007800</v>
          </cell>
          <cell r="H400">
            <v>0</v>
          </cell>
          <cell r="I400" t="str">
            <v xml:space="preserve">kn </v>
          </cell>
          <cell r="J400">
            <v>370</v>
          </cell>
          <cell r="K400">
            <v>370</v>
          </cell>
          <cell r="L400">
            <v>7007800</v>
          </cell>
          <cell r="M400">
            <v>757020</v>
          </cell>
          <cell r="N400">
            <v>10.8</v>
          </cell>
          <cell r="O400">
            <v>48470</v>
          </cell>
          <cell r="P400">
            <v>0.69</v>
          </cell>
          <cell r="Q400">
            <v>48470</v>
          </cell>
          <cell r="R400">
            <v>0.69</v>
          </cell>
          <cell r="S400">
            <v>0</v>
          </cell>
          <cell r="T400">
            <v>0</v>
          </cell>
          <cell r="U400">
            <v>38570</v>
          </cell>
          <cell r="V400">
            <v>94</v>
          </cell>
        </row>
        <row r="401">
          <cell r="A401">
            <v>3129489</v>
          </cell>
          <cell r="B401">
            <v>398</v>
          </cell>
          <cell r="C401" t="str">
            <v>PLOVPUT D.O.O., SPLIT</v>
          </cell>
          <cell r="D401" t="str">
            <v>SPLIT</v>
          </cell>
          <cell r="E401">
            <v>17</v>
          </cell>
          <cell r="F401" t="str">
            <v>I06100</v>
          </cell>
          <cell r="G401">
            <v>111546200</v>
          </cell>
          <cell r="H401">
            <v>0</v>
          </cell>
          <cell r="I401" t="str">
            <v xml:space="preserve">kn </v>
          </cell>
          <cell r="J401">
            <v>1</v>
          </cell>
          <cell r="K401">
            <v>1</v>
          </cell>
          <cell r="L401">
            <v>111546200</v>
          </cell>
          <cell r="M401">
            <v>0</v>
          </cell>
          <cell r="N401">
            <v>0</v>
          </cell>
          <cell r="O401">
            <v>111546200</v>
          </cell>
          <cell r="P401">
            <v>100</v>
          </cell>
          <cell r="Q401">
            <v>0</v>
          </cell>
          <cell r="R401">
            <v>0</v>
          </cell>
          <cell r="S401">
            <v>111546200</v>
          </cell>
          <cell r="T401">
            <v>100</v>
          </cell>
          <cell r="U401">
            <v>37929</v>
          </cell>
          <cell r="V401">
            <v>0</v>
          </cell>
        </row>
        <row r="402">
          <cell r="A402">
            <v>3333027</v>
          </cell>
          <cell r="B402">
            <v>399</v>
          </cell>
          <cell r="C402" t="str">
            <v>PODGORA, PODGORA</v>
          </cell>
          <cell r="D402" t="str">
            <v>PODGORA</v>
          </cell>
          <cell r="E402">
            <v>17</v>
          </cell>
          <cell r="F402" t="str">
            <v>F04521</v>
          </cell>
          <cell r="G402">
            <v>8411400</v>
          </cell>
          <cell r="H402">
            <v>0</v>
          </cell>
          <cell r="I402" t="str">
            <v xml:space="preserve">kn </v>
          </cell>
          <cell r="J402">
            <v>1800</v>
          </cell>
          <cell r="K402">
            <v>1800</v>
          </cell>
          <cell r="L402">
            <v>8411400</v>
          </cell>
          <cell r="M402">
            <v>2073600</v>
          </cell>
          <cell r="N402">
            <v>24.65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37511</v>
          </cell>
          <cell r="V402">
            <v>79</v>
          </cell>
        </row>
        <row r="403">
          <cell r="A403">
            <v>3165736</v>
          </cell>
          <cell r="B403">
            <v>400</v>
          </cell>
          <cell r="C403" t="str">
            <v>PODUZEĆE ZA CESTE SPLIT, SPLIT</v>
          </cell>
          <cell r="D403" t="str">
            <v>SPLIT</v>
          </cell>
          <cell r="E403">
            <v>17</v>
          </cell>
          <cell r="F403" t="str">
            <v>F04523</v>
          </cell>
          <cell r="G403">
            <v>18810000</v>
          </cell>
          <cell r="H403">
            <v>4950000</v>
          </cell>
          <cell r="I403" t="str">
            <v xml:space="preserve">kn </v>
          </cell>
          <cell r="J403">
            <v>380</v>
          </cell>
          <cell r="K403">
            <v>380</v>
          </cell>
          <cell r="L403">
            <v>18810000</v>
          </cell>
          <cell r="M403">
            <v>0</v>
          </cell>
          <cell r="N403">
            <v>0</v>
          </cell>
          <cell r="O403">
            <v>3800</v>
          </cell>
          <cell r="P403">
            <v>0.02</v>
          </cell>
          <cell r="Q403">
            <v>3800</v>
          </cell>
          <cell r="R403">
            <v>0.02</v>
          </cell>
          <cell r="S403">
            <v>0</v>
          </cell>
          <cell r="T403">
            <v>0</v>
          </cell>
          <cell r="U403">
            <v>38316</v>
          </cell>
          <cell r="V403">
            <v>314</v>
          </cell>
        </row>
        <row r="404">
          <cell r="A404">
            <v>2460912</v>
          </cell>
          <cell r="B404">
            <v>401</v>
          </cell>
          <cell r="C404" t="str">
            <v>PODZEMNO SKLADIŠTE PLINA, ZAGREB</v>
          </cell>
          <cell r="D404" t="str">
            <v>ZAGREB</v>
          </cell>
          <cell r="E404">
            <v>21</v>
          </cell>
          <cell r="F404" t="str">
            <v>I00000</v>
          </cell>
          <cell r="G404">
            <v>535020100</v>
          </cell>
          <cell r="H404">
            <v>0</v>
          </cell>
          <cell r="I404" t="str">
            <v xml:space="preserve">kn </v>
          </cell>
          <cell r="J404">
            <v>1</v>
          </cell>
          <cell r="K404">
            <v>1</v>
          </cell>
          <cell r="L404">
            <v>535020100</v>
          </cell>
          <cell r="M404">
            <v>0</v>
          </cell>
          <cell r="N404">
            <v>0</v>
          </cell>
          <cell r="O404">
            <v>535020100</v>
          </cell>
          <cell r="P404">
            <v>100</v>
          </cell>
          <cell r="Q404">
            <v>0</v>
          </cell>
          <cell r="R404">
            <v>0</v>
          </cell>
          <cell r="S404">
            <v>535020100</v>
          </cell>
          <cell r="T404">
            <v>100</v>
          </cell>
          <cell r="U404">
            <v>39813</v>
          </cell>
          <cell r="V404">
            <v>0</v>
          </cell>
        </row>
        <row r="405">
          <cell r="A405">
            <v>3211339</v>
          </cell>
          <cell r="B405">
            <v>402</v>
          </cell>
          <cell r="C405" t="str">
            <v>POGREBNO PODUZEĆE ZAGREB, ZAGREB</v>
          </cell>
          <cell r="D405" t="str">
            <v>ZAGREB</v>
          </cell>
          <cell r="E405">
            <v>21</v>
          </cell>
          <cell r="F405" t="str">
            <v>O09303</v>
          </cell>
          <cell r="G405">
            <v>9629200</v>
          </cell>
          <cell r="H405">
            <v>0</v>
          </cell>
          <cell r="I405" t="str">
            <v xml:space="preserve">kn </v>
          </cell>
          <cell r="J405">
            <v>3800</v>
          </cell>
          <cell r="K405">
            <v>3800</v>
          </cell>
          <cell r="L405">
            <v>9629200</v>
          </cell>
          <cell r="M405">
            <v>760000</v>
          </cell>
          <cell r="N405">
            <v>7.89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37698</v>
          </cell>
          <cell r="V405">
            <v>88</v>
          </cell>
        </row>
        <row r="406">
          <cell r="A406">
            <v>1331582</v>
          </cell>
          <cell r="B406">
            <v>403</v>
          </cell>
          <cell r="C406" t="str">
            <v>POLJOOPSKRBA-BILOGORA, BJELOVAR</v>
          </cell>
          <cell r="D406" t="str">
            <v>BJELOVAR</v>
          </cell>
          <cell r="E406">
            <v>7</v>
          </cell>
          <cell r="F406" t="str">
            <v>G05154</v>
          </cell>
          <cell r="G406">
            <v>11529200</v>
          </cell>
          <cell r="H406">
            <v>0</v>
          </cell>
          <cell r="I406" t="str">
            <v xml:space="preserve">kn </v>
          </cell>
          <cell r="J406">
            <v>3700</v>
          </cell>
          <cell r="K406">
            <v>3700</v>
          </cell>
          <cell r="L406">
            <v>11529200</v>
          </cell>
          <cell r="M406">
            <v>0</v>
          </cell>
          <cell r="N406">
            <v>0</v>
          </cell>
          <cell r="O406">
            <v>2153400</v>
          </cell>
          <cell r="P406">
            <v>18.68</v>
          </cell>
          <cell r="Q406">
            <v>1887000</v>
          </cell>
          <cell r="R406">
            <v>16.37</v>
          </cell>
          <cell r="S406">
            <v>266400</v>
          </cell>
          <cell r="T406">
            <v>2.31</v>
          </cell>
          <cell r="U406">
            <v>35935</v>
          </cell>
          <cell r="V406">
            <v>102</v>
          </cell>
        </row>
        <row r="407">
          <cell r="A407">
            <v>1343149</v>
          </cell>
          <cell r="B407">
            <v>404</v>
          </cell>
          <cell r="C407" t="str">
            <v>POLJOOPSKRBA-GRAĐEVINARSTVO, ZAGREB</v>
          </cell>
          <cell r="D407" t="str">
            <v>ZAGREB</v>
          </cell>
          <cell r="E407">
            <v>21</v>
          </cell>
          <cell r="F407" t="str">
            <v>G05154</v>
          </cell>
          <cell r="G407">
            <v>2889700</v>
          </cell>
          <cell r="H407">
            <v>0</v>
          </cell>
          <cell r="I407" t="str">
            <v xml:space="preserve">kn </v>
          </cell>
          <cell r="J407">
            <v>1</v>
          </cell>
          <cell r="K407">
            <v>1</v>
          </cell>
          <cell r="L407">
            <v>2889700</v>
          </cell>
          <cell r="M407">
            <v>0</v>
          </cell>
          <cell r="N407">
            <v>0</v>
          </cell>
          <cell r="O407">
            <v>62900</v>
          </cell>
          <cell r="P407">
            <v>2.1800000000000002</v>
          </cell>
          <cell r="Q407">
            <v>0</v>
          </cell>
          <cell r="R407">
            <v>0</v>
          </cell>
          <cell r="S407">
            <v>62900</v>
          </cell>
          <cell r="T407">
            <v>2.1800000000000002</v>
          </cell>
          <cell r="U407">
            <v>36955</v>
          </cell>
          <cell r="V407">
            <v>37</v>
          </cell>
        </row>
        <row r="408">
          <cell r="A408">
            <v>1348744</v>
          </cell>
          <cell r="B408">
            <v>405</v>
          </cell>
          <cell r="C408" t="str">
            <v>POLJOOPSKRBA-INŽENJERING, ZAGREB</v>
          </cell>
          <cell r="D408" t="str">
            <v>ZAGREB</v>
          </cell>
          <cell r="E408">
            <v>21</v>
          </cell>
          <cell r="F408" t="str">
            <v>G00000</v>
          </cell>
          <cell r="G408">
            <v>617900</v>
          </cell>
          <cell r="H408">
            <v>0</v>
          </cell>
          <cell r="I408" t="str">
            <v xml:space="preserve">kn </v>
          </cell>
          <cell r="J408">
            <v>1</v>
          </cell>
          <cell r="K408">
            <v>1</v>
          </cell>
          <cell r="L408">
            <v>617900</v>
          </cell>
          <cell r="M408">
            <v>0</v>
          </cell>
          <cell r="N408">
            <v>0</v>
          </cell>
          <cell r="O408">
            <v>96200</v>
          </cell>
          <cell r="P408">
            <v>15.57</v>
          </cell>
          <cell r="Q408">
            <v>96200</v>
          </cell>
          <cell r="R408">
            <v>15.57</v>
          </cell>
          <cell r="S408">
            <v>0</v>
          </cell>
          <cell r="T408">
            <v>0</v>
          </cell>
          <cell r="U408">
            <v>39826</v>
          </cell>
          <cell r="V408">
            <v>6</v>
          </cell>
        </row>
        <row r="409">
          <cell r="A409">
            <v>1348752</v>
          </cell>
          <cell r="B409">
            <v>406</v>
          </cell>
          <cell r="C409" t="str">
            <v>POLJOOPSKRBA-TEHNO, ZAGREB</v>
          </cell>
          <cell r="D409" t="str">
            <v>ZAGREB</v>
          </cell>
          <cell r="E409">
            <v>21</v>
          </cell>
          <cell r="F409" t="str">
            <v>G05154</v>
          </cell>
          <cell r="G409">
            <v>7218700</v>
          </cell>
          <cell r="H409">
            <v>0</v>
          </cell>
          <cell r="I409" t="str">
            <v xml:space="preserve">kn </v>
          </cell>
          <cell r="J409">
            <v>3700</v>
          </cell>
          <cell r="K409">
            <v>3700</v>
          </cell>
          <cell r="L409">
            <v>7218700</v>
          </cell>
          <cell r="M409">
            <v>1616900</v>
          </cell>
          <cell r="N409">
            <v>22.4</v>
          </cell>
          <cell r="O409">
            <v>51800</v>
          </cell>
          <cell r="P409">
            <v>0.72</v>
          </cell>
          <cell r="Q409">
            <v>0</v>
          </cell>
          <cell r="R409">
            <v>0</v>
          </cell>
          <cell r="S409">
            <v>51800</v>
          </cell>
          <cell r="T409">
            <v>0.72</v>
          </cell>
          <cell r="U409">
            <v>35767</v>
          </cell>
          <cell r="V409">
            <v>56</v>
          </cell>
        </row>
        <row r="410">
          <cell r="A410">
            <v>3084752</v>
          </cell>
          <cell r="B410">
            <v>407</v>
          </cell>
          <cell r="C410" t="str">
            <v>POLJOPRIVREDA LIPIK, LIPIK</v>
          </cell>
          <cell r="D410" t="str">
            <v>LIPIK</v>
          </cell>
          <cell r="E410">
            <v>11</v>
          </cell>
          <cell r="F410" t="str">
            <v>A00111</v>
          </cell>
          <cell r="G410">
            <v>11808720</v>
          </cell>
          <cell r="H410">
            <v>3280200</v>
          </cell>
          <cell r="I410" t="str">
            <v xml:space="preserve">kn </v>
          </cell>
          <cell r="J410">
            <v>360</v>
          </cell>
          <cell r="K410">
            <v>360</v>
          </cell>
          <cell r="L410">
            <v>11808720</v>
          </cell>
          <cell r="M410">
            <v>41400</v>
          </cell>
          <cell r="N410">
            <v>0.35</v>
          </cell>
          <cell r="O410">
            <v>2286360</v>
          </cell>
          <cell r="P410">
            <v>19.36</v>
          </cell>
          <cell r="Q410">
            <v>2286360</v>
          </cell>
          <cell r="R410">
            <v>19.36</v>
          </cell>
          <cell r="S410">
            <v>0</v>
          </cell>
          <cell r="T410">
            <v>0</v>
          </cell>
          <cell r="U410">
            <v>39282</v>
          </cell>
          <cell r="V410">
            <v>95</v>
          </cell>
        </row>
        <row r="411">
          <cell r="A411">
            <v>3933610</v>
          </cell>
          <cell r="B411">
            <v>408</v>
          </cell>
          <cell r="C411" t="str">
            <v>POMORSKI CENTAR ZA ELEKTRONIKU, SPLIT</v>
          </cell>
          <cell r="D411" t="str">
            <v>SPLIT</v>
          </cell>
          <cell r="E411">
            <v>17</v>
          </cell>
          <cell r="F411" t="str">
            <v>I06322</v>
          </cell>
          <cell r="G411">
            <v>14954900</v>
          </cell>
          <cell r="H411">
            <v>0</v>
          </cell>
          <cell r="I411" t="str">
            <v xml:space="preserve">kn </v>
          </cell>
          <cell r="J411">
            <v>1</v>
          </cell>
          <cell r="K411">
            <v>1</v>
          </cell>
          <cell r="L411">
            <v>14954900</v>
          </cell>
          <cell r="M411">
            <v>0</v>
          </cell>
          <cell r="N411">
            <v>0</v>
          </cell>
          <cell r="O411">
            <v>14954900</v>
          </cell>
          <cell r="P411">
            <v>100</v>
          </cell>
          <cell r="Q411">
            <v>0</v>
          </cell>
          <cell r="R411">
            <v>0</v>
          </cell>
          <cell r="S411">
            <v>14954900</v>
          </cell>
          <cell r="T411">
            <v>100</v>
          </cell>
          <cell r="U411">
            <v>35808</v>
          </cell>
          <cell r="V411">
            <v>0</v>
          </cell>
        </row>
        <row r="412">
          <cell r="A412">
            <v>3222594</v>
          </cell>
          <cell r="B412">
            <v>409</v>
          </cell>
          <cell r="C412" t="str">
            <v>PONOS, ZAGREB</v>
          </cell>
          <cell r="D412" t="str">
            <v>ZAGREB</v>
          </cell>
          <cell r="E412">
            <v>21</v>
          </cell>
          <cell r="F412" t="str">
            <v>DB1822</v>
          </cell>
          <cell r="G412">
            <v>3567900</v>
          </cell>
          <cell r="H412">
            <v>0</v>
          </cell>
          <cell r="I412" t="str">
            <v xml:space="preserve">kn </v>
          </cell>
          <cell r="J412">
            <v>300</v>
          </cell>
          <cell r="K412">
            <v>300</v>
          </cell>
          <cell r="L412">
            <v>3567900</v>
          </cell>
          <cell r="M412">
            <v>8400</v>
          </cell>
          <cell r="N412">
            <v>0.24</v>
          </cell>
          <cell r="O412">
            <v>158400</v>
          </cell>
          <cell r="P412">
            <v>4.4400000000000004</v>
          </cell>
          <cell r="Q412">
            <v>300</v>
          </cell>
          <cell r="R412">
            <v>0.01</v>
          </cell>
          <cell r="S412">
            <v>158100</v>
          </cell>
          <cell r="T412">
            <v>4.43</v>
          </cell>
          <cell r="U412">
            <v>38756</v>
          </cell>
          <cell r="V412">
            <v>98</v>
          </cell>
        </row>
        <row r="413">
          <cell r="A413">
            <v>3084353</v>
          </cell>
          <cell r="B413">
            <v>410</v>
          </cell>
          <cell r="C413" t="str">
            <v>POUNJE TRIKOTAŽA, HRVATSKA KOST</v>
          </cell>
          <cell r="D413" t="str">
            <v>HRVATSKA KOST</v>
          </cell>
          <cell r="E413">
            <v>3</v>
          </cell>
          <cell r="F413" t="str">
            <v>DB1770</v>
          </cell>
          <cell r="G413">
            <v>22136900</v>
          </cell>
          <cell r="H413">
            <v>0</v>
          </cell>
          <cell r="I413" t="str">
            <v xml:space="preserve">kn </v>
          </cell>
          <cell r="J413">
            <v>10</v>
          </cell>
          <cell r="K413">
            <v>10</v>
          </cell>
          <cell r="L413">
            <v>22136900</v>
          </cell>
          <cell r="M413">
            <v>0</v>
          </cell>
          <cell r="N413">
            <v>0</v>
          </cell>
          <cell r="O413">
            <v>5803400</v>
          </cell>
          <cell r="P413">
            <v>26.22</v>
          </cell>
          <cell r="Q413">
            <v>0</v>
          </cell>
          <cell r="R413">
            <v>0</v>
          </cell>
          <cell r="S413">
            <v>5803400</v>
          </cell>
          <cell r="T413">
            <v>26.22</v>
          </cell>
          <cell r="U413">
            <v>41401</v>
          </cell>
          <cell r="V413">
            <v>123</v>
          </cell>
        </row>
        <row r="414">
          <cell r="A414">
            <v>3350169</v>
          </cell>
          <cell r="B414">
            <v>411</v>
          </cell>
          <cell r="C414" t="str">
            <v>POŽEŠKA DOLINA, POŽEGA</v>
          </cell>
          <cell r="D414" t="str">
            <v>POŽEGA</v>
          </cell>
          <cell r="E414">
            <v>11</v>
          </cell>
          <cell r="F414" t="str">
            <v>G05212</v>
          </cell>
          <cell r="G414">
            <v>13488000</v>
          </cell>
          <cell r="H414">
            <v>0</v>
          </cell>
          <cell r="I414" t="str">
            <v xml:space="preserve">kn </v>
          </cell>
          <cell r="J414">
            <v>300</v>
          </cell>
          <cell r="K414">
            <v>300</v>
          </cell>
          <cell r="L414">
            <v>13488000</v>
          </cell>
          <cell r="M414">
            <v>986700</v>
          </cell>
          <cell r="N414">
            <v>7.32</v>
          </cell>
          <cell r="O414">
            <v>300</v>
          </cell>
          <cell r="P414">
            <v>0</v>
          </cell>
          <cell r="Q414">
            <v>300</v>
          </cell>
          <cell r="R414">
            <v>0</v>
          </cell>
          <cell r="S414">
            <v>0</v>
          </cell>
          <cell r="T414">
            <v>0</v>
          </cell>
          <cell r="U414">
            <v>38262</v>
          </cell>
          <cell r="V414">
            <v>706</v>
          </cell>
        </row>
        <row r="415">
          <cell r="A415">
            <v>3017931</v>
          </cell>
          <cell r="B415">
            <v>412</v>
          </cell>
          <cell r="C415" t="str">
            <v>PP ORAHOVICA, ORAHOVICA</v>
          </cell>
          <cell r="D415" t="str">
            <v>ORAHOVICA</v>
          </cell>
          <cell r="E415">
            <v>10</v>
          </cell>
          <cell r="F415" t="str">
            <v>A00111</v>
          </cell>
          <cell r="G415">
            <v>87335000</v>
          </cell>
          <cell r="H415">
            <v>0</v>
          </cell>
          <cell r="I415" t="str">
            <v xml:space="preserve">kn </v>
          </cell>
          <cell r="J415">
            <v>100</v>
          </cell>
          <cell r="K415">
            <v>100</v>
          </cell>
          <cell r="L415">
            <v>87335000</v>
          </cell>
          <cell r="M415">
            <v>8300</v>
          </cell>
          <cell r="N415">
            <v>0.01</v>
          </cell>
          <cell r="O415">
            <v>2225900</v>
          </cell>
          <cell r="P415">
            <v>2.5499999999999998</v>
          </cell>
          <cell r="Q415">
            <v>0</v>
          </cell>
          <cell r="R415">
            <v>0</v>
          </cell>
          <cell r="S415">
            <v>2225900</v>
          </cell>
          <cell r="T415">
            <v>2.5499999999999998</v>
          </cell>
          <cell r="U415">
            <v>40406</v>
          </cell>
          <cell r="V415">
            <v>821</v>
          </cell>
        </row>
        <row r="416">
          <cell r="A416">
            <v>3316475</v>
          </cell>
          <cell r="B416">
            <v>413</v>
          </cell>
          <cell r="C416" t="str">
            <v>PPK BJELOVAR, BJELOVAR</v>
          </cell>
          <cell r="D416" t="str">
            <v>BJELOVAR</v>
          </cell>
          <cell r="E416">
            <v>7</v>
          </cell>
          <cell r="F416" t="str">
            <v>A00111</v>
          </cell>
          <cell r="G416">
            <v>11131000</v>
          </cell>
          <cell r="H416">
            <v>2992170</v>
          </cell>
          <cell r="I416" t="str">
            <v xml:space="preserve">kn </v>
          </cell>
          <cell r="J416">
            <v>744</v>
          </cell>
          <cell r="K416">
            <v>744</v>
          </cell>
          <cell r="L416">
            <v>11130988</v>
          </cell>
          <cell r="M416">
            <v>0</v>
          </cell>
          <cell r="N416">
            <v>0</v>
          </cell>
          <cell r="O416">
            <v>1860869</v>
          </cell>
          <cell r="P416">
            <v>16.72</v>
          </cell>
          <cell r="Q416">
            <v>1860869</v>
          </cell>
          <cell r="R416">
            <v>16.72</v>
          </cell>
          <cell r="S416">
            <v>0</v>
          </cell>
          <cell r="T416">
            <v>0</v>
          </cell>
          <cell r="U416">
            <v>35076</v>
          </cell>
          <cell r="V416">
            <v>146</v>
          </cell>
        </row>
        <row r="417">
          <cell r="A417">
            <v>3122557</v>
          </cell>
          <cell r="B417">
            <v>414</v>
          </cell>
          <cell r="C417" t="str">
            <v>PPK KARLOVAČKA MESNA INDUSTRIJ, KARLOVAC</v>
          </cell>
          <cell r="D417" t="str">
            <v>KARLOVAC</v>
          </cell>
          <cell r="E417">
            <v>4</v>
          </cell>
          <cell r="F417" t="str">
            <v>DA1520</v>
          </cell>
          <cell r="G417">
            <v>45183920</v>
          </cell>
          <cell r="H417">
            <v>0</v>
          </cell>
          <cell r="I417" t="str">
            <v xml:space="preserve">kn </v>
          </cell>
          <cell r="J417">
            <v>470</v>
          </cell>
          <cell r="K417">
            <v>470</v>
          </cell>
          <cell r="L417">
            <v>45183920</v>
          </cell>
          <cell r="M417">
            <v>0</v>
          </cell>
          <cell r="N417">
            <v>0</v>
          </cell>
          <cell r="O417">
            <v>3760</v>
          </cell>
          <cell r="P417">
            <v>0.01</v>
          </cell>
          <cell r="Q417">
            <v>0</v>
          </cell>
          <cell r="R417">
            <v>0</v>
          </cell>
          <cell r="S417">
            <v>3760</v>
          </cell>
          <cell r="T417">
            <v>0.01</v>
          </cell>
          <cell r="U417">
            <v>41547</v>
          </cell>
          <cell r="V417">
            <v>263</v>
          </cell>
        </row>
        <row r="418">
          <cell r="A418">
            <v>3706249</v>
          </cell>
          <cell r="B418">
            <v>415</v>
          </cell>
          <cell r="C418" t="str">
            <v>PRAONICA PLAT, MLINI</v>
          </cell>
          <cell r="D418" t="str">
            <v>MLINI</v>
          </cell>
          <cell r="E418">
            <v>19</v>
          </cell>
          <cell r="F418" t="str">
            <v>O09301</v>
          </cell>
          <cell r="G418">
            <v>1271000</v>
          </cell>
          <cell r="H418">
            <v>0</v>
          </cell>
          <cell r="I418" t="str">
            <v xml:space="preserve">kn </v>
          </cell>
          <cell r="J418">
            <v>100</v>
          </cell>
          <cell r="K418">
            <v>100</v>
          </cell>
          <cell r="L418">
            <v>1271000</v>
          </cell>
          <cell r="M418">
            <v>0</v>
          </cell>
          <cell r="N418">
            <v>0</v>
          </cell>
          <cell r="O418">
            <v>18500</v>
          </cell>
          <cell r="P418">
            <v>1.46</v>
          </cell>
          <cell r="Q418">
            <v>18500</v>
          </cell>
          <cell r="R418">
            <v>1.46</v>
          </cell>
          <cell r="S418">
            <v>0</v>
          </cell>
          <cell r="T418">
            <v>0</v>
          </cell>
          <cell r="U418">
            <v>36683</v>
          </cell>
          <cell r="V418">
            <v>50</v>
          </cell>
        </row>
        <row r="419">
          <cell r="A419">
            <v>3297209</v>
          </cell>
          <cell r="B419">
            <v>416</v>
          </cell>
          <cell r="C419" t="str">
            <v>PRECIZNA MEHANIKA ZAGREB, ZAGREB</v>
          </cell>
          <cell r="D419" t="str">
            <v>ZAGREB</v>
          </cell>
          <cell r="E419">
            <v>21</v>
          </cell>
          <cell r="F419" t="str">
            <v>DJ2870</v>
          </cell>
          <cell r="G419">
            <v>20935200</v>
          </cell>
          <cell r="H419">
            <v>0</v>
          </cell>
          <cell r="I419" t="str">
            <v xml:space="preserve">kn </v>
          </cell>
          <cell r="J419">
            <v>300</v>
          </cell>
          <cell r="K419">
            <v>300</v>
          </cell>
          <cell r="L419">
            <v>20935200</v>
          </cell>
          <cell r="M419">
            <v>3880800</v>
          </cell>
          <cell r="N419">
            <v>18.54</v>
          </cell>
          <cell r="O419">
            <v>135600</v>
          </cell>
          <cell r="P419">
            <v>0.65</v>
          </cell>
          <cell r="Q419">
            <v>39900</v>
          </cell>
          <cell r="R419">
            <v>0.19</v>
          </cell>
          <cell r="S419">
            <v>95700</v>
          </cell>
          <cell r="T419">
            <v>0.46</v>
          </cell>
          <cell r="U419">
            <v>37776</v>
          </cell>
          <cell r="V419">
            <v>79</v>
          </cell>
        </row>
        <row r="420">
          <cell r="A420">
            <v>3280675</v>
          </cell>
          <cell r="B420">
            <v>417</v>
          </cell>
          <cell r="C420" t="str">
            <v>PREDOM, ZAGREB</v>
          </cell>
          <cell r="D420" t="str">
            <v>ZAGREB</v>
          </cell>
          <cell r="E420">
            <v>21</v>
          </cell>
          <cell r="F420" t="str">
            <v>O09301</v>
          </cell>
          <cell r="G420">
            <v>0</v>
          </cell>
          <cell r="H420">
            <v>648600</v>
          </cell>
          <cell r="I420" t="str">
            <v>DEM</v>
          </cell>
          <cell r="J420">
            <v>100</v>
          </cell>
          <cell r="K420">
            <v>391</v>
          </cell>
          <cell r="L420">
            <v>2536415</v>
          </cell>
          <cell r="M420">
            <v>1092231</v>
          </cell>
          <cell r="N420">
            <v>43.06</v>
          </cell>
          <cell r="O420">
            <v>10168</v>
          </cell>
          <cell r="P420">
            <v>0.4</v>
          </cell>
          <cell r="Q420">
            <v>0</v>
          </cell>
          <cell r="R420">
            <v>0</v>
          </cell>
          <cell r="S420">
            <v>10168</v>
          </cell>
          <cell r="T420">
            <v>0.4</v>
          </cell>
          <cell r="U420">
            <v>37005</v>
          </cell>
          <cell r="V420">
            <v>15</v>
          </cell>
        </row>
        <row r="421">
          <cell r="A421">
            <v>3277607</v>
          </cell>
          <cell r="B421">
            <v>418</v>
          </cell>
          <cell r="C421" t="str">
            <v>PREHRANA TRGOVINA, ZAGREB-NOVI Z</v>
          </cell>
          <cell r="D421" t="str">
            <v>ZAGREB-NOVI Z</v>
          </cell>
          <cell r="E421">
            <v>21</v>
          </cell>
          <cell r="F421" t="str">
            <v>G05220</v>
          </cell>
          <cell r="G421">
            <v>16178000</v>
          </cell>
          <cell r="H421">
            <v>0</v>
          </cell>
          <cell r="I421" t="str">
            <v xml:space="preserve">kn </v>
          </cell>
          <cell r="J421">
            <v>400</v>
          </cell>
          <cell r="K421">
            <v>400</v>
          </cell>
          <cell r="L421">
            <v>16178000</v>
          </cell>
          <cell r="M421">
            <v>0</v>
          </cell>
          <cell r="N421">
            <v>0</v>
          </cell>
          <cell r="O421">
            <v>409600</v>
          </cell>
          <cell r="P421">
            <v>2.5299999999999998</v>
          </cell>
          <cell r="Q421">
            <v>409600</v>
          </cell>
          <cell r="R421">
            <v>2.5299999999999998</v>
          </cell>
          <cell r="S421">
            <v>0</v>
          </cell>
          <cell r="T421">
            <v>0</v>
          </cell>
          <cell r="U421">
            <v>38245</v>
          </cell>
          <cell r="V421">
            <v>293</v>
          </cell>
        </row>
        <row r="422">
          <cell r="A422">
            <v>3117502</v>
          </cell>
          <cell r="B422">
            <v>419</v>
          </cell>
          <cell r="C422" t="str">
            <v>PREHRANA, SPLIT, STOBREČ</v>
          </cell>
          <cell r="D422" t="str">
            <v>STOBREČ</v>
          </cell>
          <cell r="E422">
            <v>17</v>
          </cell>
          <cell r="F422" t="str">
            <v>G05220</v>
          </cell>
          <cell r="G422">
            <v>25990000</v>
          </cell>
          <cell r="H422">
            <v>0</v>
          </cell>
          <cell r="I422" t="str">
            <v xml:space="preserve">kn </v>
          </cell>
          <cell r="J422">
            <v>200</v>
          </cell>
          <cell r="K422">
            <v>200</v>
          </cell>
          <cell r="L422">
            <v>25990000</v>
          </cell>
          <cell r="M422">
            <v>980800</v>
          </cell>
          <cell r="N422">
            <v>3.77</v>
          </cell>
          <cell r="O422">
            <v>419200</v>
          </cell>
          <cell r="P422">
            <v>1.61</v>
          </cell>
          <cell r="Q422">
            <v>418000</v>
          </cell>
          <cell r="R422">
            <v>1.61</v>
          </cell>
          <cell r="S422">
            <v>1200</v>
          </cell>
          <cell r="T422">
            <v>0</v>
          </cell>
          <cell r="U422">
            <v>39338</v>
          </cell>
          <cell r="V422">
            <v>739</v>
          </cell>
        </row>
        <row r="423">
          <cell r="A423">
            <v>3341704</v>
          </cell>
          <cell r="B423">
            <v>420</v>
          </cell>
          <cell r="C423" t="str">
            <v>PRERADA, BJELOVAR</v>
          </cell>
          <cell r="D423" t="str">
            <v>BJELOVAR</v>
          </cell>
          <cell r="E423">
            <v>7</v>
          </cell>
          <cell r="F423" t="str">
            <v>DA1571</v>
          </cell>
          <cell r="G423">
            <v>48553800</v>
          </cell>
          <cell r="H423">
            <v>0</v>
          </cell>
          <cell r="I423" t="str">
            <v xml:space="preserve">kn </v>
          </cell>
          <cell r="J423">
            <v>300</v>
          </cell>
          <cell r="K423">
            <v>300</v>
          </cell>
          <cell r="L423">
            <v>48553800</v>
          </cell>
          <cell r="M423">
            <v>0</v>
          </cell>
          <cell r="N423">
            <v>0</v>
          </cell>
          <cell r="O423">
            <v>1386000</v>
          </cell>
          <cell r="P423">
            <v>2.85</v>
          </cell>
          <cell r="Q423">
            <v>1386000</v>
          </cell>
          <cell r="R423">
            <v>2.85</v>
          </cell>
          <cell r="S423">
            <v>0</v>
          </cell>
          <cell r="T423">
            <v>0</v>
          </cell>
          <cell r="U423">
            <v>36711</v>
          </cell>
          <cell r="V423">
            <v>102</v>
          </cell>
        </row>
        <row r="424">
          <cell r="A424">
            <v>3046915</v>
          </cell>
          <cell r="B424">
            <v>421</v>
          </cell>
          <cell r="C424" t="str">
            <v>PROJEKTNI BIRO PAKRAC, PAKRAC</v>
          </cell>
          <cell r="D424" t="str">
            <v>PAKRAC</v>
          </cell>
          <cell r="E424">
            <v>11</v>
          </cell>
          <cell r="F424" t="str">
            <v>K07420</v>
          </cell>
          <cell r="G424">
            <v>522000</v>
          </cell>
          <cell r="H424">
            <v>0</v>
          </cell>
          <cell r="I424" t="str">
            <v xml:space="preserve">kn </v>
          </cell>
          <cell r="J424">
            <v>300</v>
          </cell>
          <cell r="K424">
            <v>300</v>
          </cell>
          <cell r="L424">
            <v>522000</v>
          </cell>
          <cell r="M424">
            <v>30000</v>
          </cell>
          <cell r="N424">
            <v>5.75</v>
          </cell>
          <cell r="O424">
            <v>87300</v>
          </cell>
          <cell r="P424">
            <v>16.72</v>
          </cell>
          <cell r="Q424">
            <v>87300</v>
          </cell>
          <cell r="R424">
            <v>16.72</v>
          </cell>
          <cell r="S424">
            <v>0</v>
          </cell>
          <cell r="T424">
            <v>0</v>
          </cell>
          <cell r="U424">
            <v>36991</v>
          </cell>
          <cell r="V424">
            <v>16</v>
          </cell>
        </row>
        <row r="425">
          <cell r="A425">
            <v>3226581</v>
          </cell>
          <cell r="B425">
            <v>422</v>
          </cell>
          <cell r="C425" t="str">
            <v>PROMES, ZAGREB, ZAGREB</v>
          </cell>
          <cell r="D425" t="str">
            <v>ZAGREB</v>
          </cell>
          <cell r="E425">
            <v>21</v>
          </cell>
          <cell r="F425" t="str">
            <v>DA1510</v>
          </cell>
          <cell r="G425">
            <v>7885000</v>
          </cell>
          <cell r="H425">
            <v>0</v>
          </cell>
          <cell r="I425" t="str">
            <v xml:space="preserve">kn </v>
          </cell>
          <cell r="J425">
            <v>1</v>
          </cell>
          <cell r="K425">
            <v>1</v>
          </cell>
          <cell r="L425">
            <v>7885000</v>
          </cell>
          <cell r="M425">
            <v>1931361</v>
          </cell>
          <cell r="N425">
            <v>24.49</v>
          </cell>
          <cell r="O425">
            <v>813492</v>
          </cell>
          <cell r="P425">
            <v>10.32</v>
          </cell>
          <cell r="Q425">
            <v>813492</v>
          </cell>
          <cell r="R425">
            <v>10.32</v>
          </cell>
          <cell r="S425">
            <v>0</v>
          </cell>
          <cell r="T425">
            <v>0</v>
          </cell>
          <cell r="U425">
            <v>37301</v>
          </cell>
          <cell r="V425">
            <v>60</v>
          </cell>
        </row>
        <row r="426">
          <cell r="A426">
            <v>3308987</v>
          </cell>
          <cell r="B426">
            <v>423</v>
          </cell>
          <cell r="C426" t="str">
            <v>PROMET, MAKARSKA, MAKARSKA</v>
          </cell>
          <cell r="D426" t="str">
            <v>MAKARSKA</v>
          </cell>
          <cell r="E426">
            <v>17</v>
          </cell>
          <cell r="F426" t="str">
            <v>I06023</v>
          </cell>
          <cell r="G426">
            <v>19820400</v>
          </cell>
          <cell r="H426">
            <v>0</v>
          </cell>
          <cell r="I426" t="str">
            <v xml:space="preserve">kn </v>
          </cell>
          <cell r="J426">
            <v>300</v>
          </cell>
          <cell r="K426">
            <v>300</v>
          </cell>
          <cell r="L426">
            <v>19820400</v>
          </cell>
          <cell r="M426">
            <v>0</v>
          </cell>
          <cell r="N426">
            <v>0</v>
          </cell>
          <cell r="O426">
            <v>19680</v>
          </cell>
          <cell r="P426">
            <v>0.1</v>
          </cell>
          <cell r="Q426">
            <v>0</v>
          </cell>
          <cell r="R426">
            <v>0</v>
          </cell>
          <cell r="S426">
            <v>19680</v>
          </cell>
          <cell r="T426">
            <v>0.1</v>
          </cell>
          <cell r="U426">
            <v>41103</v>
          </cell>
          <cell r="V426">
            <v>78</v>
          </cell>
        </row>
        <row r="427">
          <cell r="A427">
            <v>3209954</v>
          </cell>
          <cell r="B427">
            <v>424</v>
          </cell>
          <cell r="C427" t="str">
            <v>PULJANKA, PULA</v>
          </cell>
          <cell r="D427" t="str">
            <v>PULA</v>
          </cell>
          <cell r="E427">
            <v>18</v>
          </cell>
          <cell r="F427" t="str">
            <v>G05220</v>
          </cell>
          <cell r="G427">
            <v>105555800</v>
          </cell>
          <cell r="H427">
            <v>0</v>
          </cell>
          <cell r="I427" t="str">
            <v xml:space="preserve">kn </v>
          </cell>
          <cell r="J427">
            <v>100</v>
          </cell>
          <cell r="K427">
            <v>100</v>
          </cell>
          <cell r="L427">
            <v>105555800</v>
          </cell>
          <cell r="M427">
            <v>5937200</v>
          </cell>
          <cell r="N427">
            <v>5.62</v>
          </cell>
          <cell r="O427">
            <v>23308539</v>
          </cell>
          <cell r="P427">
            <v>22.08</v>
          </cell>
          <cell r="Q427">
            <v>22185100</v>
          </cell>
          <cell r="R427">
            <v>21.02</v>
          </cell>
          <cell r="S427">
            <v>1123439</v>
          </cell>
          <cell r="T427">
            <v>1.06</v>
          </cell>
          <cell r="U427">
            <v>41618</v>
          </cell>
          <cell r="V427">
            <v>864</v>
          </cell>
        </row>
        <row r="428">
          <cell r="A428">
            <v>3203379</v>
          </cell>
          <cell r="B428">
            <v>425</v>
          </cell>
          <cell r="C428" t="str">
            <v>PUNTIŽELA, PULA</v>
          </cell>
          <cell r="D428" t="str">
            <v>PULA</v>
          </cell>
          <cell r="E428">
            <v>18</v>
          </cell>
          <cell r="F428" t="str">
            <v>H05511</v>
          </cell>
          <cell r="G428">
            <v>12801900</v>
          </cell>
          <cell r="H428">
            <v>0</v>
          </cell>
          <cell r="I428" t="str">
            <v xml:space="preserve">kn </v>
          </cell>
          <cell r="J428">
            <v>300</v>
          </cell>
          <cell r="K428">
            <v>300</v>
          </cell>
          <cell r="L428">
            <v>12801900</v>
          </cell>
          <cell r="M428">
            <v>0</v>
          </cell>
          <cell r="N428">
            <v>0</v>
          </cell>
          <cell r="O428">
            <v>3900</v>
          </cell>
          <cell r="P428">
            <v>0.03</v>
          </cell>
          <cell r="Q428">
            <v>3900</v>
          </cell>
          <cell r="R428">
            <v>0.03</v>
          </cell>
          <cell r="S428">
            <v>0</v>
          </cell>
          <cell r="T428">
            <v>0</v>
          </cell>
          <cell r="U428">
            <v>38245</v>
          </cell>
          <cell r="V428">
            <v>92</v>
          </cell>
        </row>
        <row r="429">
          <cell r="A429">
            <v>3141284</v>
          </cell>
          <cell r="B429">
            <v>426</v>
          </cell>
          <cell r="C429" t="str">
            <v>RAD, SPLIT</v>
          </cell>
          <cell r="D429" t="str">
            <v>SPLIT</v>
          </cell>
          <cell r="E429">
            <v>17</v>
          </cell>
          <cell r="F429" t="str">
            <v>F04540</v>
          </cell>
          <cell r="G429">
            <v>0</v>
          </cell>
          <cell r="H429">
            <v>3128000</v>
          </cell>
          <cell r="I429" t="str">
            <v>DEM</v>
          </cell>
          <cell r="J429">
            <v>100</v>
          </cell>
          <cell r="K429">
            <v>391</v>
          </cell>
          <cell r="L429">
            <v>12232357</v>
          </cell>
          <cell r="M429">
            <v>0</v>
          </cell>
          <cell r="N429">
            <v>0</v>
          </cell>
          <cell r="O429">
            <v>21899</v>
          </cell>
          <cell r="P429">
            <v>0.18</v>
          </cell>
          <cell r="Q429">
            <v>21899</v>
          </cell>
          <cell r="R429">
            <v>0.18</v>
          </cell>
          <cell r="S429">
            <v>0</v>
          </cell>
          <cell r="T429">
            <v>0</v>
          </cell>
          <cell r="U429">
            <v>37229</v>
          </cell>
          <cell r="V429">
            <v>5</v>
          </cell>
        </row>
        <row r="430">
          <cell r="A430">
            <v>3080498</v>
          </cell>
          <cell r="B430">
            <v>427</v>
          </cell>
          <cell r="C430" t="str">
            <v>RADEŽ, BLATO</v>
          </cell>
          <cell r="D430" t="str">
            <v>BLATO</v>
          </cell>
          <cell r="E430">
            <v>19</v>
          </cell>
          <cell r="F430" t="str">
            <v>DM3510</v>
          </cell>
          <cell r="G430">
            <v>23468400</v>
          </cell>
          <cell r="H430">
            <v>0</v>
          </cell>
          <cell r="I430" t="str">
            <v xml:space="preserve">kn </v>
          </cell>
          <cell r="J430">
            <v>360</v>
          </cell>
          <cell r="K430">
            <v>360</v>
          </cell>
          <cell r="L430">
            <v>23468400</v>
          </cell>
          <cell r="M430">
            <v>0</v>
          </cell>
          <cell r="N430">
            <v>0</v>
          </cell>
          <cell r="O430">
            <v>1131840</v>
          </cell>
          <cell r="P430">
            <v>4.82</v>
          </cell>
          <cell r="Q430">
            <v>121680</v>
          </cell>
          <cell r="R430">
            <v>0.52</v>
          </cell>
          <cell r="S430">
            <v>1010160</v>
          </cell>
          <cell r="T430">
            <v>4.3</v>
          </cell>
          <cell r="U430">
            <v>38328</v>
          </cell>
          <cell r="V430">
            <v>402</v>
          </cell>
        </row>
        <row r="431">
          <cell r="A431">
            <v>3872521</v>
          </cell>
          <cell r="B431">
            <v>428</v>
          </cell>
          <cell r="C431" t="str">
            <v>RADIO SISAK, SISAK</v>
          </cell>
          <cell r="D431" t="str">
            <v>SISAK</v>
          </cell>
          <cell r="E431">
            <v>3</v>
          </cell>
          <cell r="F431" t="str">
            <v>DE2212</v>
          </cell>
          <cell r="G431">
            <v>0</v>
          </cell>
          <cell r="H431">
            <v>140989</v>
          </cell>
          <cell r="I431" t="str">
            <v>DEM</v>
          </cell>
          <cell r="J431">
            <v>100</v>
          </cell>
          <cell r="K431">
            <v>391</v>
          </cell>
          <cell r="L431">
            <v>551395</v>
          </cell>
          <cell r="M431">
            <v>34022</v>
          </cell>
          <cell r="N431">
            <v>6.17</v>
          </cell>
          <cell r="O431">
            <v>13687</v>
          </cell>
          <cell r="P431">
            <v>2.48</v>
          </cell>
          <cell r="Q431">
            <v>13687</v>
          </cell>
          <cell r="R431">
            <v>2.48</v>
          </cell>
          <cell r="S431">
            <v>0</v>
          </cell>
          <cell r="T431">
            <v>0</v>
          </cell>
          <cell r="U431">
            <v>34050</v>
          </cell>
          <cell r="V431">
            <v>16</v>
          </cell>
        </row>
        <row r="432">
          <cell r="A432">
            <v>3341712</v>
          </cell>
          <cell r="B432">
            <v>429</v>
          </cell>
          <cell r="C432" t="str">
            <v>RATARSTVO, BJELOVAR, BJELOVAR</v>
          </cell>
          <cell r="D432" t="str">
            <v>BJELOVAR</v>
          </cell>
          <cell r="E432">
            <v>7</v>
          </cell>
          <cell r="F432" t="str">
            <v>A00111</v>
          </cell>
          <cell r="G432">
            <v>6115000</v>
          </cell>
          <cell r="H432">
            <v>0</v>
          </cell>
          <cell r="I432" t="str">
            <v xml:space="preserve">kn </v>
          </cell>
          <cell r="J432">
            <v>1</v>
          </cell>
          <cell r="K432">
            <v>1</v>
          </cell>
          <cell r="L432">
            <v>6115000</v>
          </cell>
          <cell r="M432">
            <v>0</v>
          </cell>
          <cell r="N432">
            <v>0</v>
          </cell>
          <cell r="O432">
            <v>255000</v>
          </cell>
          <cell r="P432">
            <v>4.17</v>
          </cell>
          <cell r="Q432">
            <v>255000</v>
          </cell>
          <cell r="R432">
            <v>4.17</v>
          </cell>
          <cell r="S432">
            <v>0</v>
          </cell>
          <cell r="T432">
            <v>0</v>
          </cell>
          <cell r="U432">
            <v>38007</v>
          </cell>
          <cell r="V432">
            <v>68</v>
          </cell>
        </row>
        <row r="433">
          <cell r="A433">
            <v>3007227</v>
          </cell>
          <cell r="B433">
            <v>430</v>
          </cell>
          <cell r="C433" t="str">
            <v>RAZVITAK, ILOK</v>
          </cell>
          <cell r="D433" t="str">
            <v>ILOK</v>
          </cell>
          <cell r="E433">
            <v>16</v>
          </cell>
          <cell r="F433" t="str">
            <v>DI2640</v>
          </cell>
          <cell r="G433">
            <v>21230400</v>
          </cell>
          <cell r="H433">
            <v>2818608</v>
          </cell>
          <cell r="I433" t="str">
            <v xml:space="preserve">kn </v>
          </cell>
          <cell r="J433">
            <v>10</v>
          </cell>
          <cell r="K433">
            <v>10</v>
          </cell>
          <cell r="L433">
            <v>21230400</v>
          </cell>
          <cell r="M433">
            <v>0</v>
          </cell>
          <cell r="N433">
            <v>0</v>
          </cell>
          <cell r="O433">
            <v>932690</v>
          </cell>
          <cell r="P433">
            <v>4.3899999999999997</v>
          </cell>
          <cell r="Q433">
            <v>932690</v>
          </cell>
          <cell r="R433">
            <v>4.3899999999999997</v>
          </cell>
          <cell r="S433">
            <v>0</v>
          </cell>
          <cell r="T433">
            <v>0</v>
          </cell>
          <cell r="U433">
            <v>40539</v>
          </cell>
          <cell r="V433">
            <v>204</v>
          </cell>
        </row>
        <row r="434">
          <cell r="A434">
            <v>3016277</v>
          </cell>
          <cell r="B434">
            <v>431</v>
          </cell>
          <cell r="C434" t="str">
            <v>REGENERACIJA, ZABOK</v>
          </cell>
          <cell r="D434" t="str">
            <v>ZABOK</v>
          </cell>
          <cell r="E434">
            <v>2</v>
          </cell>
          <cell r="F434" t="str">
            <v>DB1824</v>
          </cell>
          <cell r="G434">
            <v>74848000</v>
          </cell>
          <cell r="H434">
            <v>0</v>
          </cell>
          <cell r="I434" t="str">
            <v xml:space="preserve">kn </v>
          </cell>
          <cell r="J434">
            <v>2000</v>
          </cell>
          <cell r="K434">
            <v>2000</v>
          </cell>
          <cell r="L434">
            <v>74848000</v>
          </cell>
          <cell r="M434">
            <v>1590000</v>
          </cell>
          <cell r="N434">
            <v>2.12</v>
          </cell>
          <cell r="O434">
            <v>6138000</v>
          </cell>
          <cell r="P434">
            <v>8.1999999999999993</v>
          </cell>
          <cell r="Q434">
            <v>6138000</v>
          </cell>
          <cell r="R434">
            <v>8.1999999999999993</v>
          </cell>
          <cell r="S434">
            <v>0</v>
          </cell>
          <cell r="T434">
            <v>0</v>
          </cell>
          <cell r="U434">
            <v>41232</v>
          </cell>
          <cell r="V434">
            <v>1148</v>
          </cell>
        </row>
        <row r="435">
          <cell r="A435">
            <v>1385291</v>
          </cell>
          <cell r="B435">
            <v>432</v>
          </cell>
          <cell r="C435" t="str">
            <v>REGIONALNA VELETRŽNICA OSIJEK, OSIJEK</v>
          </cell>
          <cell r="D435" t="str">
            <v>OSIJEK</v>
          </cell>
          <cell r="E435">
            <v>14</v>
          </cell>
          <cell r="F435" t="str">
            <v>I06312</v>
          </cell>
          <cell r="G435">
            <v>18276000</v>
          </cell>
          <cell r="H435">
            <v>0</v>
          </cell>
          <cell r="I435" t="str">
            <v xml:space="preserve">kn </v>
          </cell>
          <cell r="J435">
            <v>1000</v>
          </cell>
          <cell r="K435">
            <v>1000</v>
          </cell>
          <cell r="L435">
            <v>18276000</v>
          </cell>
          <cell r="M435">
            <v>0</v>
          </cell>
          <cell r="N435">
            <v>0</v>
          </cell>
          <cell r="O435">
            <v>6046000</v>
          </cell>
          <cell r="P435">
            <v>33.08</v>
          </cell>
          <cell r="Q435">
            <v>0</v>
          </cell>
          <cell r="R435">
            <v>0</v>
          </cell>
          <cell r="S435">
            <v>6046000</v>
          </cell>
          <cell r="T435">
            <v>33.08</v>
          </cell>
          <cell r="U435">
            <v>37952</v>
          </cell>
          <cell r="V435">
            <v>0</v>
          </cell>
        </row>
        <row r="436">
          <cell r="A436">
            <v>1280627</v>
          </cell>
          <cell r="B436">
            <v>433</v>
          </cell>
          <cell r="C436" t="str">
            <v>REGIONALNA VELETRŽNICA RIJEKA-, MATULJI</v>
          </cell>
          <cell r="D436" t="str">
            <v>MATULJI</v>
          </cell>
          <cell r="E436">
            <v>8</v>
          </cell>
          <cell r="F436" t="str">
            <v>I06312</v>
          </cell>
          <cell r="G436">
            <v>25700700</v>
          </cell>
          <cell r="H436">
            <v>0</v>
          </cell>
          <cell r="I436" t="str">
            <v xml:space="preserve">kn </v>
          </cell>
          <cell r="J436">
            <v>60</v>
          </cell>
          <cell r="K436">
            <v>60</v>
          </cell>
          <cell r="L436">
            <v>25700700</v>
          </cell>
          <cell r="M436">
            <v>0</v>
          </cell>
          <cell r="N436">
            <v>0</v>
          </cell>
          <cell r="O436">
            <v>4185840</v>
          </cell>
          <cell r="P436">
            <v>16.29</v>
          </cell>
          <cell r="Q436">
            <v>0</v>
          </cell>
          <cell r="R436">
            <v>0</v>
          </cell>
          <cell r="S436">
            <v>4185840</v>
          </cell>
          <cell r="T436">
            <v>16.29</v>
          </cell>
          <cell r="U436">
            <v>41648</v>
          </cell>
          <cell r="V436">
            <v>0</v>
          </cell>
        </row>
        <row r="437">
          <cell r="A437">
            <v>1487787</v>
          </cell>
          <cell r="B437">
            <v>434</v>
          </cell>
          <cell r="C437" t="str">
            <v>REGIONALNA VELETRŽNICA SPLIT, STOBREČ</v>
          </cell>
          <cell r="D437" t="str">
            <v>STOBREČ</v>
          </cell>
          <cell r="E437">
            <v>17</v>
          </cell>
          <cell r="F437" t="str">
            <v>I06312</v>
          </cell>
          <cell r="G437">
            <v>27580880</v>
          </cell>
          <cell r="H437">
            <v>0</v>
          </cell>
          <cell r="I437" t="str">
            <v xml:space="preserve">kn </v>
          </cell>
          <cell r="J437">
            <v>80</v>
          </cell>
          <cell r="K437">
            <v>80</v>
          </cell>
          <cell r="L437">
            <v>27580880</v>
          </cell>
          <cell r="M437">
            <v>0</v>
          </cell>
          <cell r="N437">
            <v>0</v>
          </cell>
          <cell r="O437">
            <v>4836800</v>
          </cell>
          <cell r="P437">
            <v>17.54</v>
          </cell>
          <cell r="Q437">
            <v>0</v>
          </cell>
          <cell r="R437">
            <v>0</v>
          </cell>
          <cell r="S437">
            <v>4836800</v>
          </cell>
          <cell r="T437">
            <v>17.54</v>
          </cell>
          <cell r="U437">
            <v>41669</v>
          </cell>
          <cell r="V437">
            <v>0</v>
          </cell>
        </row>
        <row r="438">
          <cell r="A438">
            <v>3434664</v>
          </cell>
          <cell r="B438">
            <v>435</v>
          </cell>
          <cell r="C438" t="str">
            <v>REKORD, OSIJEK</v>
          </cell>
          <cell r="D438" t="str">
            <v>OSIJEK</v>
          </cell>
          <cell r="E438">
            <v>14</v>
          </cell>
          <cell r="F438" t="str">
            <v>G05241</v>
          </cell>
          <cell r="G438">
            <v>6972800</v>
          </cell>
          <cell r="H438">
            <v>0</v>
          </cell>
          <cell r="I438" t="str">
            <v xml:space="preserve">kn </v>
          </cell>
          <cell r="J438">
            <v>400</v>
          </cell>
          <cell r="K438">
            <v>400</v>
          </cell>
          <cell r="L438">
            <v>6972800</v>
          </cell>
          <cell r="M438">
            <v>0</v>
          </cell>
          <cell r="N438">
            <v>0</v>
          </cell>
          <cell r="O438">
            <v>251600</v>
          </cell>
          <cell r="P438">
            <v>3.61</v>
          </cell>
          <cell r="Q438">
            <v>251600</v>
          </cell>
          <cell r="R438">
            <v>3.61</v>
          </cell>
          <cell r="S438">
            <v>0</v>
          </cell>
          <cell r="T438">
            <v>0</v>
          </cell>
          <cell r="U438">
            <v>35614</v>
          </cell>
          <cell r="V438">
            <v>83</v>
          </cell>
        </row>
        <row r="439">
          <cell r="A439">
            <v>3097021</v>
          </cell>
          <cell r="B439">
            <v>436</v>
          </cell>
          <cell r="C439" t="str">
            <v>RENOTEX, KOPRIVNICA</v>
          </cell>
          <cell r="D439" t="str">
            <v>KOPRIVNICA</v>
          </cell>
          <cell r="E439">
            <v>6</v>
          </cell>
          <cell r="F439" t="str">
            <v>DB1824</v>
          </cell>
          <cell r="G439">
            <v>8242800</v>
          </cell>
          <cell r="H439">
            <v>0</v>
          </cell>
          <cell r="I439" t="str">
            <v xml:space="preserve">kn </v>
          </cell>
          <cell r="J439">
            <v>400</v>
          </cell>
          <cell r="K439">
            <v>400</v>
          </cell>
          <cell r="L439">
            <v>8242800</v>
          </cell>
          <cell r="M439">
            <v>426000</v>
          </cell>
          <cell r="N439">
            <v>5.17</v>
          </cell>
          <cell r="O439">
            <v>22800</v>
          </cell>
          <cell r="P439">
            <v>0.28000000000000003</v>
          </cell>
          <cell r="Q439">
            <v>22800</v>
          </cell>
          <cell r="R439">
            <v>0.28000000000000003</v>
          </cell>
          <cell r="S439">
            <v>0</v>
          </cell>
          <cell r="T439">
            <v>0</v>
          </cell>
          <cell r="U439">
            <v>38303</v>
          </cell>
          <cell r="V439">
            <v>159</v>
          </cell>
        </row>
        <row r="440">
          <cell r="A440">
            <v>3625001</v>
          </cell>
          <cell r="B440">
            <v>437</v>
          </cell>
          <cell r="C440" t="str">
            <v>RESTORAN GRAND, OSIJEK</v>
          </cell>
          <cell r="D440" t="str">
            <v>OSIJEK</v>
          </cell>
          <cell r="E440">
            <v>14</v>
          </cell>
          <cell r="F440" t="str">
            <v>K07000</v>
          </cell>
          <cell r="G440">
            <v>1999100</v>
          </cell>
          <cell r="H440">
            <v>0</v>
          </cell>
          <cell r="I440" t="str">
            <v xml:space="preserve">kn </v>
          </cell>
          <cell r="J440">
            <v>1</v>
          </cell>
          <cell r="K440">
            <v>1</v>
          </cell>
          <cell r="L440">
            <v>1999100</v>
          </cell>
          <cell r="M440">
            <v>884800</v>
          </cell>
          <cell r="N440">
            <v>44.26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40381</v>
          </cell>
          <cell r="V440">
            <v>3</v>
          </cell>
        </row>
        <row r="441">
          <cell r="A441">
            <v>3087611</v>
          </cell>
          <cell r="B441">
            <v>438</v>
          </cell>
          <cell r="C441" t="str">
            <v>RIBA, KANIŠKA IVA</v>
          </cell>
          <cell r="D441" t="str">
            <v>KANIŠKA IVA</v>
          </cell>
          <cell r="E441">
            <v>7</v>
          </cell>
          <cell r="F441" t="str">
            <v>B00501</v>
          </cell>
          <cell r="G441">
            <v>8127200</v>
          </cell>
          <cell r="H441">
            <v>0</v>
          </cell>
          <cell r="I441" t="str">
            <v xml:space="preserve">kn </v>
          </cell>
          <cell r="J441">
            <v>400</v>
          </cell>
          <cell r="K441">
            <v>400</v>
          </cell>
          <cell r="L441">
            <v>8127200</v>
          </cell>
          <cell r="M441">
            <v>0</v>
          </cell>
          <cell r="N441">
            <v>0</v>
          </cell>
          <cell r="O441">
            <v>10800</v>
          </cell>
          <cell r="P441">
            <v>0.13</v>
          </cell>
          <cell r="Q441">
            <v>0</v>
          </cell>
          <cell r="R441">
            <v>0</v>
          </cell>
          <cell r="S441">
            <v>10800</v>
          </cell>
          <cell r="T441">
            <v>0.13</v>
          </cell>
          <cell r="U441">
            <v>41484</v>
          </cell>
          <cell r="V441">
            <v>51</v>
          </cell>
        </row>
        <row r="442">
          <cell r="A442">
            <v>3025993</v>
          </cell>
          <cell r="B442">
            <v>439</v>
          </cell>
          <cell r="C442" t="str">
            <v>RIBARSTVO, OSIJEK</v>
          </cell>
          <cell r="D442" t="str">
            <v>OSIJEK</v>
          </cell>
          <cell r="E442">
            <v>14</v>
          </cell>
          <cell r="F442" t="str">
            <v>G05222</v>
          </cell>
          <cell r="G442">
            <v>4239100</v>
          </cell>
          <cell r="H442">
            <v>0</v>
          </cell>
          <cell r="I442" t="str">
            <v xml:space="preserve">kn </v>
          </cell>
          <cell r="J442">
            <v>1</v>
          </cell>
          <cell r="K442">
            <v>1</v>
          </cell>
          <cell r="L442">
            <v>4239100</v>
          </cell>
          <cell r="M442">
            <v>241600</v>
          </cell>
          <cell r="N442">
            <v>5.7</v>
          </cell>
          <cell r="O442">
            <v>440201</v>
          </cell>
          <cell r="P442">
            <v>10.38</v>
          </cell>
          <cell r="Q442">
            <v>11912</v>
          </cell>
          <cell r="R442">
            <v>0.28000000000000003</v>
          </cell>
          <cell r="S442">
            <v>428289</v>
          </cell>
          <cell r="T442">
            <v>10.1</v>
          </cell>
          <cell r="U442">
            <v>37940</v>
          </cell>
          <cell r="V442">
            <v>52</v>
          </cell>
        </row>
        <row r="443">
          <cell r="A443">
            <v>3291073</v>
          </cell>
          <cell r="B443">
            <v>440</v>
          </cell>
          <cell r="C443" t="str">
            <v>RIBARSTVO, SRB</v>
          </cell>
          <cell r="D443" t="str">
            <v>SRB</v>
          </cell>
          <cell r="E443">
            <v>13</v>
          </cell>
          <cell r="F443" t="str">
            <v>G05222</v>
          </cell>
          <cell r="G443">
            <v>1578000</v>
          </cell>
          <cell r="H443">
            <v>0</v>
          </cell>
          <cell r="I443" t="str">
            <v xml:space="preserve">kn </v>
          </cell>
          <cell r="J443">
            <v>100</v>
          </cell>
          <cell r="K443">
            <v>100</v>
          </cell>
          <cell r="L443">
            <v>1578000</v>
          </cell>
          <cell r="M443">
            <v>0</v>
          </cell>
          <cell r="N443">
            <v>0</v>
          </cell>
          <cell r="O443">
            <v>306100</v>
          </cell>
          <cell r="P443">
            <v>19.399999999999999</v>
          </cell>
          <cell r="Q443">
            <v>900</v>
          </cell>
          <cell r="R443">
            <v>0.06</v>
          </cell>
          <cell r="S443">
            <v>305200</v>
          </cell>
          <cell r="T443">
            <v>19.34</v>
          </cell>
          <cell r="U443">
            <v>35705</v>
          </cell>
          <cell r="V443">
            <v>12</v>
          </cell>
        </row>
        <row r="444">
          <cell r="A444">
            <v>3334023</v>
          </cell>
          <cell r="B444">
            <v>441</v>
          </cell>
          <cell r="C444" t="str">
            <v>RIJEČKA INDUSTRIJA ODJEĆE, RIJEKA</v>
          </cell>
          <cell r="D444" t="str">
            <v>RIJEKA</v>
          </cell>
          <cell r="E444">
            <v>8</v>
          </cell>
          <cell r="F444" t="str">
            <v>DB1822</v>
          </cell>
          <cell r="G444">
            <v>41849100</v>
          </cell>
          <cell r="H444">
            <v>0</v>
          </cell>
          <cell r="I444" t="str">
            <v xml:space="preserve">kn </v>
          </cell>
          <cell r="J444">
            <v>300</v>
          </cell>
          <cell r="K444">
            <v>300</v>
          </cell>
          <cell r="L444">
            <v>41849100</v>
          </cell>
          <cell r="M444">
            <v>0</v>
          </cell>
          <cell r="N444">
            <v>0</v>
          </cell>
          <cell r="O444">
            <v>6600</v>
          </cell>
          <cell r="P444">
            <v>0.02</v>
          </cell>
          <cell r="Q444">
            <v>6600</v>
          </cell>
          <cell r="R444">
            <v>0.02</v>
          </cell>
          <cell r="S444">
            <v>0</v>
          </cell>
          <cell r="T444">
            <v>0</v>
          </cell>
          <cell r="U444">
            <v>41534</v>
          </cell>
          <cell r="V444">
            <v>666</v>
          </cell>
        </row>
        <row r="445">
          <cell r="A445">
            <v>3361993</v>
          </cell>
          <cell r="B445">
            <v>442</v>
          </cell>
          <cell r="C445" t="str">
            <v>RIJEKAKOLOR, RIJEKA</v>
          </cell>
          <cell r="D445" t="str">
            <v>RIJEKA</v>
          </cell>
          <cell r="E445">
            <v>8</v>
          </cell>
          <cell r="F445" t="str">
            <v>F04540</v>
          </cell>
          <cell r="G445">
            <v>714900</v>
          </cell>
          <cell r="H445">
            <v>0</v>
          </cell>
          <cell r="I445" t="str">
            <v xml:space="preserve">kn </v>
          </cell>
          <cell r="J445">
            <v>300</v>
          </cell>
          <cell r="K445">
            <v>300</v>
          </cell>
          <cell r="L445">
            <v>714900</v>
          </cell>
          <cell r="M445">
            <v>0</v>
          </cell>
          <cell r="N445">
            <v>0</v>
          </cell>
          <cell r="O445">
            <v>3000</v>
          </cell>
          <cell r="P445">
            <v>0.42</v>
          </cell>
          <cell r="Q445">
            <v>3000</v>
          </cell>
          <cell r="R445">
            <v>0.42</v>
          </cell>
          <cell r="S445">
            <v>0</v>
          </cell>
          <cell r="T445">
            <v>0</v>
          </cell>
          <cell r="U445">
            <v>37631</v>
          </cell>
          <cell r="V445">
            <v>56</v>
          </cell>
        </row>
        <row r="446">
          <cell r="A446">
            <v>3320332</v>
          </cell>
          <cell r="B446">
            <v>443</v>
          </cell>
          <cell r="C446" t="str">
            <v>RIJEKATEKSTIL-DOMUS, RIJEKA</v>
          </cell>
          <cell r="D446" t="str">
            <v>RIJEKA</v>
          </cell>
          <cell r="E446">
            <v>8</v>
          </cell>
          <cell r="F446" t="str">
            <v>G05244</v>
          </cell>
          <cell r="G446">
            <v>38677900</v>
          </cell>
          <cell r="H446">
            <v>0</v>
          </cell>
          <cell r="I446" t="str">
            <v xml:space="preserve">kn </v>
          </cell>
          <cell r="J446">
            <v>100</v>
          </cell>
          <cell r="K446">
            <v>100</v>
          </cell>
          <cell r="L446">
            <v>38677900</v>
          </cell>
          <cell r="M446">
            <v>0</v>
          </cell>
          <cell r="N446">
            <v>0</v>
          </cell>
          <cell r="O446">
            <v>2880000</v>
          </cell>
          <cell r="P446">
            <v>7.45</v>
          </cell>
          <cell r="Q446">
            <v>1726500</v>
          </cell>
          <cell r="R446">
            <v>4.46</v>
          </cell>
          <cell r="S446">
            <v>1153500</v>
          </cell>
          <cell r="T446">
            <v>2.98</v>
          </cell>
          <cell r="U446">
            <v>38597</v>
          </cell>
          <cell r="V446">
            <v>319</v>
          </cell>
        </row>
        <row r="447">
          <cell r="A447">
            <v>3474771</v>
          </cell>
          <cell r="B447">
            <v>444</v>
          </cell>
          <cell r="C447" t="str">
            <v>RIVIERA ADRIA, POREČ</v>
          </cell>
          <cell r="D447" t="str">
            <v>POREČ</v>
          </cell>
          <cell r="E447">
            <v>18</v>
          </cell>
          <cell r="F447" t="str">
            <v>H05511</v>
          </cell>
          <cell r="G447">
            <v>1117663400</v>
          </cell>
          <cell r="H447">
            <v>0</v>
          </cell>
          <cell r="I447" t="str">
            <v xml:space="preserve">kn </v>
          </cell>
          <cell r="J447">
            <v>10</v>
          </cell>
          <cell r="K447">
            <v>10</v>
          </cell>
          <cell r="L447">
            <v>1117671107</v>
          </cell>
          <cell r="M447">
            <v>1564028</v>
          </cell>
          <cell r="N447">
            <v>0.14000000000000001</v>
          </cell>
          <cell r="O447">
            <v>32265</v>
          </cell>
          <cell r="P447">
            <v>0</v>
          </cell>
          <cell r="Q447">
            <v>2727</v>
          </cell>
          <cell r="R447">
            <v>0</v>
          </cell>
          <cell r="S447">
            <v>29537</v>
          </cell>
          <cell r="T447">
            <v>0</v>
          </cell>
          <cell r="U447">
            <v>41499</v>
          </cell>
          <cell r="V447">
            <v>6298</v>
          </cell>
        </row>
        <row r="448">
          <cell r="A448">
            <v>3171779</v>
          </cell>
          <cell r="B448">
            <v>445</v>
          </cell>
          <cell r="C448" t="str">
            <v>RIVIJERA, ŠIBENIK</v>
          </cell>
          <cell r="D448" t="str">
            <v>ŠIBENIK</v>
          </cell>
          <cell r="E448">
            <v>15</v>
          </cell>
          <cell r="F448" t="str">
            <v>H05511</v>
          </cell>
          <cell r="G448">
            <v>2855764</v>
          </cell>
          <cell r="H448">
            <v>0</v>
          </cell>
          <cell r="I448" t="str">
            <v xml:space="preserve">kn </v>
          </cell>
          <cell r="J448">
            <v>10</v>
          </cell>
          <cell r="K448">
            <v>10</v>
          </cell>
          <cell r="L448">
            <v>2854758</v>
          </cell>
          <cell r="M448">
            <v>12360</v>
          </cell>
          <cell r="N448">
            <v>0.43</v>
          </cell>
          <cell r="O448">
            <v>6994</v>
          </cell>
          <cell r="P448">
            <v>0.24</v>
          </cell>
          <cell r="Q448">
            <v>783</v>
          </cell>
          <cell r="R448">
            <v>0.03</v>
          </cell>
          <cell r="S448">
            <v>6211</v>
          </cell>
          <cell r="T448">
            <v>0.22</v>
          </cell>
          <cell r="U448">
            <v>39877</v>
          </cell>
          <cell r="V448">
            <v>634</v>
          </cell>
        </row>
        <row r="449">
          <cell r="A449">
            <v>3274756</v>
          </cell>
          <cell r="B449">
            <v>446</v>
          </cell>
          <cell r="C449" t="str">
            <v>RIZ INFOTEHNA, ZAGREB</v>
          </cell>
          <cell r="D449" t="str">
            <v>ZAGREB</v>
          </cell>
          <cell r="E449">
            <v>21</v>
          </cell>
          <cell r="F449" t="str">
            <v>G05240</v>
          </cell>
          <cell r="G449">
            <v>859000</v>
          </cell>
          <cell r="H449">
            <v>0</v>
          </cell>
          <cell r="I449" t="str">
            <v xml:space="preserve">kn </v>
          </cell>
          <cell r="J449">
            <v>100</v>
          </cell>
          <cell r="K449">
            <v>100</v>
          </cell>
          <cell r="L449">
            <v>859000</v>
          </cell>
          <cell r="M449">
            <v>67200</v>
          </cell>
          <cell r="N449">
            <v>7.82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37399</v>
          </cell>
          <cell r="V449">
            <v>63</v>
          </cell>
        </row>
        <row r="450">
          <cell r="A450">
            <v>3277453</v>
          </cell>
          <cell r="B450">
            <v>447</v>
          </cell>
          <cell r="C450" t="str">
            <v>RIZ-ODAŠILJAČI, ZAGREB</v>
          </cell>
          <cell r="D450" t="str">
            <v>ZAGREB</v>
          </cell>
          <cell r="E450">
            <v>21</v>
          </cell>
          <cell r="F450" t="str">
            <v>DL3220</v>
          </cell>
          <cell r="G450">
            <v>138446230</v>
          </cell>
          <cell r="H450">
            <v>37056350</v>
          </cell>
          <cell r="I450" t="str">
            <v xml:space="preserve">kn </v>
          </cell>
          <cell r="J450">
            <v>370</v>
          </cell>
          <cell r="K450">
            <v>370</v>
          </cell>
          <cell r="L450">
            <v>138446230</v>
          </cell>
          <cell r="M450">
            <v>0</v>
          </cell>
          <cell r="N450">
            <v>0</v>
          </cell>
          <cell r="O450">
            <v>78243900</v>
          </cell>
          <cell r="P450">
            <v>56.52</v>
          </cell>
          <cell r="Q450">
            <v>6097230</v>
          </cell>
          <cell r="R450">
            <v>4.4000000000000004</v>
          </cell>
          <cell r="S450">
            <v>72146670</v>
          </cell>
          <cell r="T450">
            <v>52.11</v>
          </cell>
          <cell r="U450">
            <v>39596</v>
          </cell>
          <cell r="V450">
            <v>353</v>
          </cell>
        </row>
        <row r="451">
          <cell r="A451">
            <v>3123383</v>
          </cell>
          <cell r="B451">
            <v>448</v>
          </cell>
          <cell r="C451" t="str">
            <v>ROYAL (RANIJE KINEMATOGRAFI), KARLOVAC</v>
          </cell>
          <cell r="D451" t="str">
            <v>KARLOVAC</v>
          </cell>
          <cell r="E451">
            <v>4</v>
          </cell>
          <cell r="F451" t="str">
            <v>O09213</v>
          </cell>
          <cell r="G451">
            <v>3516000</v>
          </cell>
          <cell r="H451">
            <v>945700</v>
          </cell>
          <cell r="I451" t="str">
            <v xml:space="preserve">kn </v>
          </cell>
          <cell r="J451">
            <v>1</v>
          </cell>
          <cell r="K451">
            <v>1</v>
          </cell>
          <cell r="L451">
            <v>3516000</v>
          </cell>
          <cell r="M451">
            <v>0</v>
          </cell>
          <cell r="N451">
            <v>0</v>
          </cell>
          <cell r="O451">
            <v>36063</v>
          </cell>
          <cell r="P451">
            <v>1.03</v>
          </cell>
          <cell r="Q451">
            <v>0</v>
          </cell>
          <cell r="R451">
            <v>0</v>
          </cell>
          <cell r="S451">
            <v>36063</v>
          </cell>
          <cell r="T451">
            <v>1.03</v>
          </cell>
          <cell r="U451">
            <v>35060</v>
          </cell>
          <cell r="V451">
            <v>24</v>
          </cell>
        </row>
        <row r="452">
          <cell r="A452">
            <v>3775747</v>
          </cell>
          <cell r="B452">
            <v>449</v>
          </cell>
          <cell r="C452" t="str">
            <v>SALONA GRADITELJ, SOLIN</v>
          </cell>
          <cell r="D452" t="str">
            <v>SOLIN</v>
          </cell>
          <cell r="E452">
            <v>17</v>
          </cell>
          <cell r="F452" t="str">
            <v>F04523</v>
          </cell>
          <cell r="G452">
            <v>20560800</v>
          </cell>
          <cell r="H452">
            <v>0</v>
          </cell>
          <cell r="I452" t="str">
            <v xml:space="preserve">kn </v>
          </cell>
          <cell r="J452">
            <v>300</v>
          </cell>
          <cell r="K452">
            <v>300</v>
          </cell>
          <cell r="L452">
            <v>20560800</v>
          </cell>
          <cell r="M452">
            <v>0</v>
          </cell>
          <cell r="N452">
            <v>0</v>
          </cell>
          <cell r="O452">
            <v>244500</v>
          </cell>
          <cell r="P452">
            <v>1.19</v>
          </cell>
          <cell r="Q452">
            <v>0</v>
          </cell>
          <cell r="R452">
            <v>0</v>
          </cell>
          <cell r="S452">
            <v>244500</v>
          </cell>
          <cell r="T452">
            <v>1.19</v>
          </cell>
          <cell r="U452">
            <v>38342</v>
          </cell>
          <cell r="V452">
            <v>244</v>
          </cell>
        </row>
        <row r="453">
          <cell r="A453">
            <v>3012476</v>
          </cell>
          <cell r="B453">
            <v>450</v>
          </cell>
          <cell r="C453" t="str">
            <v>SAPONIA, OSIJEK</v>
          </cell>
          <cell r="D453" t="str">
            <v>OSIJEK</v>
          </cell>
          <cell r="E453">
            <v>14</v>
          </cell>
          <cell r="F453" t="str">
            <v>DG2450</v>
          </cell>
          <cell r="G453">
            <v>197569200</v>
          </cell>
          <cell r="H453">
            <v>0</v>
          </cell>
          <cell r="I453" t="str">
            <v xml:space="preserve">kn </v>
          </cell>
          <cell r="J453">
            <v>300</v>
          </cell>
          <cell r="K453">
            <v>300</v>
          </cell>
          <cell r="L453">
            <v>197569200</v>
          </cell>
          <cell r="M453">
            <v>549600</v>
          </cell>
          <cell r="N453">
            <v>0.28000000000000003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37225</v>
          </cell>
          <cell r="V453">
            <v>1919</v>
          </cell>
        </row>
        <row r="454">
          <cell r="A454">
            <v>3280314</v>
          </cell>
          <cell r="B454">
            <v>451</v>
          </cell>
          <cell r="C454" t="str">
            <v>SIGMA, ZAGREB</v>
          </cell>
          <cell r="D454" t="str">
            <v>ZAGREB</v>
          </cell>
          <cell r="E454">
            <v>21</v>
          </cell>
          <cell r="F454" t="str">
            <v>DD2051</v>
          </cell>
          <cell r="G454">
            <v>1414400</v>
          </cell>
          <cell r="H454">
            <v>353600</v>
          </cell>
          <cell r="I454" t="str">
            <v xml:space="preserve">kn </v>
          </cell>
          <cell r="J454">
            <v>400</v>
          </cell>
          <cell r="K454">
            <v>400</v>
          </cell>
          <cell r="L454">
            <v>1414400</v>
          </cell>
          <cell r="M454">
            <v>0</v>
          </cell>
          <cell r="N454">
            <v>0</v>
          </cell>
          <cell r="O454">
            <v>331200</v>
          </cell>
          <cell r="P454">
            <v>23.42</v>
          </cell>
          <cell r="Q454">
            <v>0</v>
          </cell>
          <cell r="R454">
            <v>0</v>
          </cell>
          <cell r="S454">
            <v>331200</v>
          </cell>
          <cell r="T454">
            <v>23.42</v>
          </cell>
          <cell r="U454">
            <v>36712</v>
          </cell>
          <cell r="V454">
            <v>15</v>
          </cell>
        </row>
        <row r="455">
          <cell r="A455">
            <v>3259455</v>
          </cell>
          <cell r="B455">
            <v>452</v>
          </cell>
          <cell r="C455" t="str">
            <v>SIGURNOST-BOLJUN I DR. J.T.D., PULA</v>
          </cell>
          <cell r="D455" t="str">
            <v>PULA</v>
          </cell>
          <cell r="E455">
            <v>18</v>
          </cell>
          <cell r="F455" t="str">
            <v>K07460</v>
          </cell>
          <cell r="G455">
            <v>0</v>
          </cell>
          <cell r="H455">
            <v>272000</v>
          </cell>
          <cell r="I455" t="str">
            <v>DEM</v>
          </cell>
          <cell r="J455">
            <v>100</v>
          </cell>
          <cell r="K455">
            <v>391</v>
          </cell>
          <cell r="L455">
            <v>1063683</v>
          </cell>
          <cell r="M455">
            <v>0</v>
          </cell>
          <cell r="N455">
            <v>0</v>
          </cell>
          <cell r="O455">
            <v>238156</v>
          </cell>
          <cell r="P455">
            <v>22.39</v>
          </cell>
          <cell r="Q455">
            <v>238156</v>
          </cell>
          <cell r="R455">
            <v>22.39</v>
          </cell>
          <cell r="S455">
            <v>0</v>
          </cell>
          <cell r="T455">
            <v>0</v>
          </cell>
          <cell r="U455">
            <v>33793</v>
          </cell>
          <cell r="V455">
            <v>59</v>
          </cell>
        </row>
        <row r="456">
          <cell r="A456">
            <v>3486451</v>
          </cell>
          <cell r="B456">
            <v>453</v>
          </cell>
          <cell r="C456" t="str">
            <v>SLADIS, RIJEKA</v>
          </cell>
          <cell r="D456" t="str">
            <v>RIJEKA</v>
          </cell>
          <cell r="E456">
            <v>8</v>
          </cell>
          <cell r="F456" t="str">
            <v>H05550</v>
          </cell>
          <cell r="G456">
            <v>14586000</v>
          </cell>
          <cell r="H456">
            <v>0</v>
          </cell>
          <cell r="I456" t="str">
            <v xml:space="preserve">kn </v>
          </cell>
          <cell r="J456">
            <v>400</v>
          </cell>
          <cell r="K456">
            <v>400</v>
          </cell>
          <cell r="L456">
            <v>14586000</v>
          </cell>
          <cell r="M456">
            <v>0</v>
          </cell>
          <cell r="N456">
            <v>0</v>
          </cell>
          <cell r="O456">
            <v>181864</v>
          </cell>
          <cell r="P456">
            <v>1.25</v>
          </cell>
          <cell r="Q456">
            <v>181600</v>
          </cell>
          <cell r="R456">
            <v>1.25</v>
          </cell>
          <cell r="S456">
            <v>264</v>
          </cell>
          <cell r="T456">
            <v>0</v>
          </cell>
          <cell r="U456">
            <v>36803</v>
          </cell>
          <cell r="V456">
            <v>173</v>
          </cell>
        </row>
        <row r="457">
          <cell r="A457">
            <v>3106659</v>
          </cell>
          <cell r="B457">
            <v>454</v>
          </cell>
          <cell r="C457" t="str">
            <v>SLAVONIJA IGM, NAŠICE</v>
          </cell>
          <cell r="D457" t="str">
            <v>NAŠICE</v>
          </cell>
          <cell r="E457">
            <v>14</v>
          </cell>
          <cell r="F457" t="str">
            <v>DI2640</v>
          </cell>
          <cell r="G457">
            <v>45140400</v>
          </cell>
          <cell r="H457">
            <v>0</v>
          </cell>
          <cell r="I457" t="str">
            <v xml:space="preserve">kn </v>
          </cell>
          <cell r="J457">
            <v>1800</v>
          </cell>
          <cell r="K457">
            <v>1800</v>
          </cell>
          <cell r="L457">
            <v>45140400</v>
          </cell>
          <cell r="M457">
            <v>0</v>
          </cell>
          <cell r="N457">
            <v>0</v>
          </cell>
          <cell r="O457">
            <v>536400</v>
          </cell>
          <cell r="P457">
            <v>1.19</v>
          </cell>
          <cell r="Q457">
            <v>320400</v>
          </cell>
          <cell r="R457">
            <v>0.71</v>
          </cell>
          <cell r="S457">
            <v>216000</v>
          </cell>
          <cell r="T457">
            <v>0.48</v>
          </cell>
          <cell r="U457">
            <v>39337</v>
          </cell>
          <cell r="V457">
            <v>317</v>
          </cell>
        </row>
        <row r="458">
          <cell r="A458">
            <v>1841009</v>
          </cell>
          <cell r="B458">
            <v>455</v>
          </cell>
          <cell r="C458" t="str">
            <v>SLAVONIJA NOVA, ŽUPANJA</v>
          </cell>
          <cell r="D458" t="str">
            <v>ŽUPANJA</v>
          </cell>
          <cell r="E458">
            <v>16</v>
          </cell>
          <cell r="F458" t="str">
            <v>A00140</v>
          </cell>
          <cell r="G458">
            <v>64539000</v>
          </cell>
          <cell r="H458">
            <v>0</v>
          </cell>
          <cell r="I458" t="str">
            <v xml:space="preserve">kn </v>
          </cell>
          <cell r="J458">
            <v>250</v>
          </cell>
          <cell r="K458">
            <v>250</v>
          </cell>
          <cell r="L458">
            <v>64539000</v>
          </cell>
          <cell r="M458">
            <v>0</v>
          </cell>
          <cell r="N458">
            <v>0</v>
          </cell>
          <cell r="O458">
            <v>9925000</v>
          </cell>
          <cell r="P458">
            <v>15.38</v>
          </cell>
          <cell r="Q458">
            <v>9925000</v>
          </cell>
          <cell r="R458">
            <v>15.38</v>
          </cell>
          <cell r="S458">
            <v>0</v>
          </cell>
          <cell r="T458">
            <v>0</v>
          </cell>
          <cell r="U458">
            <v>41551</v>
          </cell>
          <cell r="V458">
            <v>0</v>
          </cell>
        </row>
        <row r="459">
          <cell r="A459">
            <v>3559165</v>
          </cell>
          <cell r="B459">
            <v>456</v>
          </cell>
          <cell r="C459" t="str">
            <v>SLOBODNA DALMACIJA, SPLIT</v>
          </cell>
          <cell r="D459" t="str">
            <v>SPLIT</v>
          </cell>
          <cell r="E459">
            <v>17</v>
          </cell>
          <cell r="F459" t="str">
            <v>DE2212</v>
          </cell>
          <cell r="G459">
            <v>365478120</v>
          </cell>
          <cell r="H459">
            <v>0</v>
          </cell>
          <cell r="I459" t="str">
            <v xml:space="preserve">kn </v>
          </cell>
          <cell r="J459">
            <v>70</v>
          </cell>
          <cell r="K459">
            <v>70</v>
          </cell>
          <cell r="L459">
            <v>365478120</v>
          </cell>
          <cell r="M459">
            <v>0</v>
          </cell>
          <cell r="N459">
            <v>0</v>
          </cell>
          <cell r="O459">
            <v>16451</v>
          </cell>
          <cell r="P459">
            <v>0</v>
          </cell>
          <cell r="Q459">
            <v>16450</v>
          </cell>
          <cell r="R459">
            <v>0</v>
          </cell>
          <cell r="S459">
            <v>1</v>
          </cell>
          <cell r="T459">
            <v>0</v>
          </cell>
          <cell r="U459">
            <v>39855</v>
          </cell>
          <cell r="V459">
            <v>645</v>
          </cell>
        </row>
        <row r="460">
          <cell r="A460">
            <v>3896633</v>
          </cell>
          <cell r="B460">
            <v>457</v>
          </cell>
          <cell r="C460" t="str">
            <v>SLOGA, ĐURĐEVAC</v>
          </cell>
          <cell r="D460" t="str">
            <v>ĐURĐEVAC</v>
          </cell>
          <cell r="E460">
            <v>6</v>
          </cell>
          <cell r="F460" t="str">
            <v>G05212</v>
          </cell>
          <cell r="G460">
            <v>8944600</v>
          </cell>
          <cell r="H460">
            <v>0</v>
          </cell>
          <cell r="I460" t="str">
            <v xml:space="preserve">kn </v>
          </cell>
          <cell r="J460">
            <v>1</v>
          </cell>
          <cell r="K460">
            <v>1</v>
          </cell>
          <cell r="L460">
            <v>8944600</v>
          </cell>
          <cell r="M460">
            <v>156100</v>
          </cell>
          <cell r="N460">
            <v>1.75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39281</v>
          </cell>
          <cell r="V460">
            <v>160</v>
          </cell>
        </row>
        <row r="461">
          <cell r="A461">
            <v>3807282</v>
          </cell>
          <cell r="B461">
            <v>458</v>
          </cell>
          <cell r="C461" t="str">
            <v>SLOVO, ZAGREB</v>
          </cell>
          <cell r="D461" t="str">
            <v>ZAGREB</v>
          </cell>
          <cell r="E461">
            <v>21</v>
          </cell>
          <cell r="F461" t="str">
            <v>DE2212</v>
          </cell>
          <cell r="G461">
            <v>1553300</v>
          </cell>
          <cell r="H461">
            <v>0</v>
          </cell>
          <cell r="I461" t="str">
            <v xml:space="preserve">kn </v>
          </cell>
          <cell r="J461">
            <v>1</v>
          </cell>
          <cell r="K461">
            <v>1</v>
          </cell>
          <cell r="L461">
            <v>1553300</v>
          </cell>
          <cell r="M461">
            <v>1517400</v>
          </cell>
          <cell r="N461">
            <v>97.69</v>
          </cell>
          <cell r="O461">
            <v>4400</v>
          </cell>
          <cell r="P461">
            <v>0.28000000000000003</v>
          </cell>
          <cell r="Q461">
            <v>0</v>
          </cell>
          <cell r="R461">
            <v>0</v>
          </cell>
          <cell r="S461">
            <v>4400</v>
          </cell>
          <cell r="T461">
            <v>0.28000000000000003</v>
          </cell>
          <cell r="U461">
            <v>36220</v>
          </cell>
          <cell r="V461">
            <v>4</v>
          </cell>
        </row>
        <row r="462">
          <cell r="A462">
            <v>3369803</v>
          </cell>
          <cell r="B462">
            <v>459</v>
          </cell>
          <cell r="C462" t="str">
            <v>SLUNJ GZPP, SLUNJ</v>
          </cell>
          <cell r="D462" t="str">
            <v>SLUNJ</v>
          </cell>
          <cell r="E462">
            <v>4</v>
          </cell>
          <cell r="F462" t="str">
            <v>F04521</v>
          </cell>
          <cell r="G462">
            <v>2247800</v>
          </cell>
          <cell r="H462">
            <v>0</v>
          </cell>
          <cell r="I462" t="str">
            <v xml:space="preserve">kn </v>
          </cell>
          <cell r="J462">
            <v>100</v>
          </cell>
          <cell r="K462">
            <v>100</v>
          </cell>
          <cell r="L462">
            <v>2247800</v>
          </cell>
          <cell r="M462">
            <v>199500</v>
          </cell>
          <cell r="N462">
            <v>8.8800000000000008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35817</v>
          </cell>
          <cell r="V462">
            <v>17</v>
          </cell>
        </row>
        <row r="463">
          <cell r="A463">
            <v>3053016</v>
          </cell>
          <cell r="B463">
            <v>460</v>
          </cell>
          <cell r="C463" t="str">
            <v>SOLANA PAG, PAG</v>
          </cell>
          <cell r="D463" t="str">
            <v>PAG</v>
          </cell>
          <cell r="E463">
            <v>13</v>
          </cell>
          <cell r="F463" t="str">
            <v>CB1440</v>
          </cell>
          <cell r="G463">
            <v>28821480</v>
          </cell>
          <cell r="H463">
            <v>0</v>
          </cell>
          <cell r="I463" t="str">
            <v xml:space="preserve">kn </v>
          </cell>
          <cell r="J463">
            <v>380</v>
          </cell>
          <cell r="K463">
            <v>380</v>
          </cell>
          <cell r="L463">
            <v>28821480</v>
          </cell>
          <cell r="M463">
            <v>0</v>
          </cell>
          <cell r="N463">
            <v>0</v>
          </cell>
          <cell r="O463">
            <v>78660</v>
          </cell>
          <cell r="P463">
            <v>0.27</v>
          </cell>
          <cell r="Q463">
            <v>78660</v>
          </cell>
          <cell r="R463">
            <v>0.27</v>
          </cell>
          <cell r="S463">
            <v>0</v>
          </cell>
          <cell r="T463">
            <v>0</v>
          </cell>
          <cell r="U463">
            <v>38302</v>
          </cell>
          <cell r="V463">
            <v>801</v>
          </cell>
        </row>
        <row r="464">
          <cell r="A464">
            <v>3302113</v>
          </cell>
          <cell r="B464">
            <v>461</v>
          </cell>
          <cell r="C464" t="str">
            <v>SOLANA STON, STON</v>
          </cell>
          <cell r="D464" t="str">
            <v>STON</v>
          </cell>
          <cell r="E464">
            <v>19</v>
          </cell>
          <cell r="F464" t="str">
            <v>CB1440</v>
          </cell>
          <cell r="G464">
            <v>4377300</v>
          </cell>
          <cell r="H464">
            <v>0</v>
          </cell>
          <cell r="I464" t="str">
            <v xml:space="preserve">kn </v>
          </cell>
          <cell r="J464">
            <v>1</v>
          </cell>
          <cell r="K464">
            <v>1</v>
          </cell>
          <cell r="L464">
            <v>4377300</v>
          </cell>
          <cell r="M464">
            <v>399900</v>
          </cell>
          <cell r="N464">
            <v>9.14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40820</v>
          </cell>
          <cell r="V464">
            <v>139</v>
          </cell>
        </row>
        <row r="465">
          <cell r="A465">
            <v>3171787</v>
          </cell>
          <cell r="B465">
            <v>462</v>
          </cell>
          <cell r="C465" t="str">
            <v>SOLARIS, ŠIBENIK</v>
          </cell>
          <cell r="D465" t="str">
            <v>ŠIBENIK</v>
          </cell>
          <cell r="E465">
            <v>15</v>
          </cell>
          <cell r="F465" t="str">
            <v>H05511</v>
          </cell>
          <cell r="G465">
            <v>185315700</v>
          </cell>
          <cell r="H465">
            <v>0</v>
          </cell>
          <cell r="I465" t="str">
            <v xml:space="preserve">kn </v>
          </cell>
          <cell r="J465">
            <v>300</v>
          </cell>
          <cell r="K465">
            <v>300</v>
          </cell>
          <cell r="L465">
            <v>185315700</v>
          </cell>
          <cell r="M465">
            <v>561000</v>
          </cell>
          <cell r="N465">
            <v>0.3</v>
          </cell>
          <cell r="O465">
            <v>297300</v>
          </cell>
          <cell r="P465">
            <v>0.16</v>
          </cell>
          <cell r="Q465">
            <v>2100</v>
          </cell>
          <cell r="R465">
            <v>0</v>
          </cell>
          <cell r="S465">
            <v>295200</v>
          </cell>
          <cell r="T465">
            <v>0.16</v>
          </cell>
          <cell r="U465">
            <v>39532</v>
          </cell>
          <cell r="V465">
            <v>1034</v>
          </cell>
        </row>
        <row r="466">
          <cell r="A466">
            <v>3025446</v>
          </cell>
          <cell r="B466">
            <v>463</v>
          </cell>
          <cell r="C466" t="str">
            <v>SOLUS, VLADISLAVCI</v>
          </cell>
          <cell r="D466" t="str">
            <v>VLADISLAVCI</v>
          </cell>
          <cell r="E466">
            <v>14</v>
          </cell>
          <cell r="F466" t="str">
            <v>DJ2870</v>
          </cell>
          <cell r="G466">
            <v>3956700</v>
          </cell>
          <cell r="H466">
            <v>0</v>
          </cell>
          <cell r="I466" t="str">
            <v xml:space="preserve">kn </v>
          </cell>
          <cell r="J466">
            <v>1</v>
          </cell>
          <cell r="K466">
            <v>1</v>
          </cell>
          <cell r="L466">
            <v>3956700</v>
          </cell>
          <cell r="M466">
            <v>0</v>
          </cell>
          <cell r="N466">
            <v>0</v>
          </cell>
          <cell r="O466">
            <v>134300</v>
          </cell>
          <cell r="P466">
            <v>3.39</v>
          </cell>
          <cell r="Q466">
            <v>134300</v>
          </cell>
          <cell r="R466">
            <v>3.39</v>
          </cell>
          <cell r="S466">
            <v>0</v>
          </cell>
          <cell r="T466">
            <v>0</v>
          </cell>
          <cell r="U466">
            <v>37662</v>
          </cell>
          <cell r="V466">
            <v>27</v>
          </cell>
        </row>
        <row r="467">
          <cell r="A467">
            <v>3866521</v>
          </cell>
          <cell r="B467">
            <v>464</v>
          </cell>
          <cell r="C467" t="str">
            <v>SON-UGO-COR, VINKOVCI</v>
          </cell>
          <cell r="D467" t="str">
            <v>VINKOVCI</v>
          </cell>
          <cell r="E467">
            <v>16</v>
          </cell>
          <cell r="F467" t="str">
            <v>H05511</v>
          </cell>
          <cell r="G467">
            <v>35660000</v>
          </cell>
          <cell r="H467">
            <v>0</v>
          </cell>
          <cell r="I467" t="str">
            <v xml:space="preserve">kn </v>
          </cell>
          <cell r="J467">
            <v>400</v>
          </cell>
          <cell r="K467">
            <v>400</v>
          </cell>
          <cell r="L467">
            <v>35660000</v>
          </cell>
          <cell r="M467">
            <v>154800</v>
          </cell>
          <cell r="N467">
            <v>0.43</v>
          </cell>
          <cell r="O467">
            <v>16000</v>
          </cell>
          <cell r="P467">
            <v>0.04</v>
          </cell>
          <cell r="Q467">
            <v>16000</v>
          </cell>
          <cell r="R467">
            <v>0.04</v>
          </cell>
          <cell r="S467">
            <v>0</v>
          </cell>
          <cell r="T467">
            <v>0</v>
          </cell>
          <cell r="U467">
            <v>36417</v>
          </cell>
          <cell r="V467">
            <v>113</v>
          </cell>
        </row>
        <row r="468">
          <cell r="A468">
            <v>3211037</v>
          </cell>
          <cell r="B468">
            <v>465</v>
          </cell>
          <cell r="C468" t="str">
            <v>SPLENDID, ZAGREB</v>
          </cell>
          <cell r="D468" t="str">
            <v>ZAGREB</v>
          </cell>
          <cell r="E468">
            <v>21</v>
          </cell>
          <cell r="F468" t="str">
            <v>H05530</v>
          </cell>
          <cell r="G468">
            <v>26718600</v>
          </cell>
          <cell r="H468">
            <v>0</v>
          </cell>
          <cell r="I468" t="str">
            <v xml:space="preserve">kn </v>
          </cell>
          <cell r="J468">
            <v>100</v>
          </cell>
          <cell r="K468">
            <v>100</v>
          </cell>
          <cell r="L468">
            <v>26718600</v>
          </cell>
          <cell r="M468">
            <v>2342100</v>
          </cell>
          <cell r="N468">
            <v>8.77</v>
          </cell>
          <cell r="O468">
            <v>28186</v>
          </cell>
          <cell r="P468">
            <v>0.11</v>
          </cell>
          <cell r="Q468">
            <v>0</v>
          </cell>
          <cell r="R468">
            <v>0</v>
          </cell>
          <cell r="S468">
            <v>28186</v>
          </cell>
          <cell r="T468">
            <v>0.11</v>
          </cell>
          <cell r="U468">
            <v>37834</v>
          </cell>
          <cell r="V468">
            <v>164</v>
          </cell>
        </row>
        <row r="469">
          <cell r="A469">
            <v>3117847</v>
          </cell>
          <cell r="B469">
            <v>466</v>
          </cell>
          <cell r="C469" t="str">
            <v>SPLITSKA FTZ, SPLIT</v>
          </cell>
          <cell r="D469" t="str">
            <v>SPLIT</v>
          </cell>
          <cell r="E469">
            <v>17</v>
          </cell>
          <cell r="F469" t="str">
            <v>K07460</v>
          </cell>
          <cell r="G469">
            <v>823800</v>
          </cell>
          <cell r="H469">
            <v>0</v>
          </cell>
          <cell r="I469" t="str">
            <v xml:space="preserve">kn </v>
          </cell>
          <cell r="J469">
            <v>300</v>
          </cell>
          <cell r="K469">
            <v>300</v>
          </cell>
          <cell r="L469">
            <v>823800</v>
          </cell>
          <cell r="M469">
            <v>0</v>
          </cell>
          <cell r="N469">
            <v>0</v>
          </cell>
          <cell r="O469">
            <v>788100</v>
          </cell>
          <cell r="P469">
            <v>95.67</v>
          </cell>
          <cell r="Q469">
            <v>0</v>
          </cell>
          <cell r="R469">
            <v>0</v>
          </cell>
          <cell r="S469">
            <v>788100</v>
          </cell>
          <cell r="T469">
            <v>95.67</v>
          </cell>
          <cell r="U469">
            <v>36540</v>
          </cell>
          <cell r="V469">
            <v>34</v>
          </cell>
        </row>
        <row r="470">
          <cell r="A470">
            <v>3117456</v>
          </cell>
          <cell r="B470">
            <v>467</v>
          </cell>
          <cell r="C470" t="str">
            <v>SPLITSKA PLOVIDBA, SPLIT</v>
          </cell>
          <cell r="D470" t="str">
            <v>SPLIT</v>
          </cell>
          <cell r="E470">
            <v>17</v>
          </cell>
          <cell r="F470" t="str">
            <v>I06110</v>
          </cell>
          <cell r="G470">
            <v>56330100</v>
          </cell>
          <cell r="H470">
            <v>0</v>
          </cell>
          <cell r="I470" t="str">
            <v xml:space="preserve">kn </v>
          </cell>
          <cell r="J470">
            <v>300</v>
          </cell>
          <cell r="K470">
            <v>300</v>
          </cell>
          <cell r="L470">
            <v>56330100</v>
          </cell>
          <cell r="M470">
            <v>0</v>
          </cell>
          <cell r="N470">
            <v>0</v>
          </cell>
          <cell r="O470">
            <v>365925</v>
          </cell>
          <cell r="P470">
            <v>0.65</v>
          </cell>
          <cell r="Q470">
            <v>365700</v>
          </cell>
          <cell r="R470">
            <v>0.65</v>
          </cell>
          <cell r="S470">
            <v>225</v>
          </cell>
          <cell r="T470">
            <v>0</v>
          </cell>
          <cell r="U470">
            <v>41383</v>
          </cell>
          <cell r="V470">
            <v>238</v>
          </cell>
        </row>
        <row r="471">
          <cell r="A471">
            <v>3281108</v>
          </cell>
          <cell r="B471">
            <v>468</v>
          </cell>
          <cell r="C471" t="str">
            <v>SPORTSKE NOVOSTI, ZAGREB</v>
          </cell>
          <cell r="D471" t="str">
            <v>ZAGREB</v>
          </cell>
          <cell r="E471">
            <v>21</v>
          </cell>
          <cell r="F471" t="str">
            <v>DE2212</v>
          </cell>
          <cell r="G471">
            <v>12488000</v>
          </cell>
          <cell r="H471">
            <v>0</v>
          </cell>
          <cell r="I471" t="str">
            <v xml:space="preserve">kn </v>
          </cell>
          <cell r="J471">
            <v>400</v>
          </cell>
          <cell r="K471">
            <v>400</v>
          </cell>
          <cell r="L471">
            <v>12488000</v>
          </cell>
          <cell r="M471">
            <v>0</v>
          </cell>
          <cell r="N471">
            <v>0</v>
          </cell>
          <cell r="O471">
            <v>5600</v>
          </cell>
          <cell r="P471">
            <v>0.04</v>
          </cell>
          <cell r="Q471">
            <v>5600</v>
          </cell>
          <cell r="R471">
            <v>0.04</v>
          </cell>
          <cell r="S471">
            <v>0</v>
          </cell>
          <cell r="T471">
            <v>0</v>
          </cell>
          <cell r="U471">
            <v>35577</v>
          </cell>
          <cell r="V471">
            <v>61</v>
          </cell>
        </row>
        <row r="472">
          <cell r="A472">
            <v>3079201</v>
          </cell>
          <cell r="B472">
            <v>469</v>
          </cell>
          <cell r="C472" t="str">
            <v>STRAŽAPLASTIKA, HUM NA SUTLI</v>
          </cell>
          <cell r="D472" t="str">
            <v>HUM NA SUTLI</v>
          </cell>
          <cell r="E472">
            <v>2</v>
          </cell>
          <cell r="F472" t="str">
            <v>DG2416</v>
          </cell>
          <cell r="G472">
            <v>28635600</v>
          </cell>
          <cell r="H472">
            <v>0</v>
          </cell>
          <cell r="I472" t="str">
            <v xml:space="preserve">kn </v>
          </cell>
          <cell r="J472">
            <v>400</v>
          </cell>
          <cell r="K472">
            <v>400</v>
          </cell>
          <cell r="L472">
            <v>28635600</v>
          </cell>
          <cell r="M472">
            <v>0</v>
          </cell>
          <cell r="N472">
            <v>0</v>
          </cell>
          <cell r="O472">
            <v>23600</v>
          </cell>
          <cell r="P472">
            <v>0.08</v>
          </cell>
          <cell r="Q472">
            <v>19600</v>
          </cell>
          <cell r="R472">
            <v>7.0000000000000007E-2</v>
          </cell>
          <cell r="S472">
            <v>4000</v>
          </cell>
          <cell r="T472">
            <v>0.01</v>
          </cell>
          <cell r="U472">
            <v>37441</v>
          </cell>
          <cell r="V472">
            <v>354</v>
          </cell>
        </row>
        <row r="473">
          <cell r="A473">
            <v>3000184</v>
          </cell>
          <cell r="B473">
            <v>470</v>
          </cell>
          <cell r="C473" t="str">
            <v>STRMAC, NOVA GRADIŠKA</v>
          </cell>
          <cell r="D473" t="str">
            <v>NOVA GRADIŠKA</v>
          </cell>
          <cell r="E473">
            <v>12</v>
          </cell>
          <cell r="F473" t="str">
            <v>F04521</v>
          </cell>
          <cell r="G473">
            <v>6853200</v>
          </cell>
          <cell r="H473">
            <v>0</v>
          </cell>
          <cell r="I473" t="str">
            <v xml:space="preserve">kn </v>
          </cell>
          <cell r="J473">
            <v>300</v>
          </cell>
          <cell r="K473">
            <v>300</v>
          </cell>
          <cell r="L473">
            <v>6853200</v>
          </cell>
          <cell r="M473">
            <v>1171200</v>
          </cell>
          <cell r="N473">
            <v>17.09</v>
          </cell>
          <cell r="O473">
            <v>30000</v>
          </cell>
          <cell r="P473">
            <v>0.44</v>
          </cell>
          <cell r="Q473">
            <v>18600</v>
          </cell>
          <cell r="R473">
            <v>0.27</v>
          </cell>
          <cell r="S473">
            <v>11400</v>
          </cell>
          <cell r="T473">
            <v>0.17</v>
          </cell>
          <cell r="U473">
            <v>36243</v>
          </cell>
          <cell r="V473">
            <v>17</v>
          </cell>
        </row>
        <row r="474">
          <cell r="A474">
            <v>3190242</v>
          </cell>
          <cell r="B474">
            <v>471</v>
          </cell>
          <cell r="C474" t="str">
            <v>SUĆURAJ, SUĆURAJ</v>
          </cell>
          <cell r="D474" t="str">
            <v>SUĆURAJ</v>
          </cell>
          <cell r="E474">
            <v>17</v>
          </cell>
          <cell r="F474" t="str">
            <v>H05520</v>
          </cell>
          <cell r="G474">
            <v>1090700</v>
          </cell>
          <cell r="H474">
            <v>302183</v>
          </cell>
          <cell r="I474" t="str">
            <v xml:space="preserve">kn </v>
          </cell>
          <cell r="J474">
            <v>369</v>
          </cell>
          <cell r="K474">
            <v>369</v>
          </cell>
          <cell r="L474">
            <v>1090705</v>
          </cell>
          <cell r="M474">
            <v>70201</v>
          </cell>
          <cell r="N474">
            <v>6.44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35122</v>
          </cell>
          <cell r="V474">
            <v>37</v>
          </cell>
        </row>
        <row r="475">
          <cell r="A475">
            <v>3035263</v>
          </cell>
          <cell r="B475">
            <v>472</v>
          </cell>
          <cell r="C475" t="str">
            <v>SUPETAR-FILM, SUPETAR</v>
          </cell>
          <cell r="D475" t="str">
            <v>SUPETAR</v>
          </cell>
          <cell r="E475">
            <v>17</v>
          </cell>
          <cell r="F475" t="str">
            <v>O09213</v>
          </cell>
          <cell r="G475">
            <v>0</v>
          </cell>
          <cell r="H475">
            <v>180145</v>
          </cell>
          <cell r="I475" t="str">
            <v>DEM</v>
          </cell>
          <cell r="J475">
            <v>100</v>
          </cell>
          <cell r="K475">
            <v>391</v>
          </cell>
          <cell r="L475">
            <v>704299</v>
          </cell>
          <cell r="M475">
            <v>0</v>
          </cell>
          <cell r="N475">
            <v>0</v>
          </cell>
          <cell r="O475">
            <v>6257</v>
          </cell>
          <cell r="P475">
            <v>0.89</v>
          </cell>
          <cell r="Q475">
            <v>0</v>
          </cell>
          <cell r="R475">
            <v>0</v>
          </cell>
          <cell r="S475">
            <v>6257</v>
          </cell>
          <cell r="T475">
            <v>0.89</v>
          </cell>
          <cell r="U475">
            <v>33959</v>
          </cell>
          <cell r="V475">
            <v>16</v>
          </cell>
        </row>
        <row r="476">
          <cell r="A476">
            <v>3276961</v>
          </cell>
          <cell r="B476">
            <v>473</v>
          </cell>
          <cell r="C476" t="str">
            <v>SUZY, ZAGREB</v>
          </cell>
          <cell r="D476" t="str">
            <v>ZAGREB</v>
          </cell>
          <cell r="E476">
            <v>21</v>
          </cell>
          <cell r="F476" t="str">
            <v>DE2220</v>
          </cell>
          <cell r="G476">
            <v>0</v>
          </cell>
          <cell r="H476">
            <v>911889</v>
          </cell>
          <cell r="I476" t="str">
            <v>DEM</v>
          </cell>
          <cell r="J476">
            <v>100</v>
          </cell>
          <cell r="K476">
            <v>391</v>
          </cell>
          <cell r="L476">
            <v>3566076</v>
          </cell>
          <cell r="M476">
            <v>0</v>
          </cell>
          <cell r="N476">
            <v>0</v>
          </cell>
          <cell r="O476">
            <v>22681</v>
          </cell>
          <cell r="P476">
            <v>0.64</v>
          </cell>
          <cell r="Q476">
            <v>0</v>
          </cell>
          <cell r="R476">
            <v>0</v>
          </cell>
          <cell r="S476">
            <v>22681</v>
          </cell>
          <cell r="T476">
            <v>0.64</v>
          </cell>
          <cell r="U476">
            <v>33905</v>
          </cell>
          <cell r="V476">
            <v>24</v>
          </cell>
        </row>
        <row r="477">
          <cell r="A477">
            <v>2361248</v>
          </cell>
          <cell r="B477">
            <v>474</v>
          </cell>
          <cell r="C477" t="str">
            <v>SVETICE GRUPA, ZAGREB</v>
          </cell>
          <cell r="D477" t="str">
            <v>ZAGREB</v>
          </cell>
          <cell r="E477">
            <v>21</v>
          </cell>
          <cell r="F477" t="str">
            <v>DE0000</v>
          </cell>
          <cell r="G477">
            <v>708330</v>
          </cell>
          <cell r="H477">
            <v>0</v>
          </cell>
          <cell r="I477" t="str">
            <v xml:space="preserve">kn </v>
          </cell>
          <cell r="J477">
            <v>10</v>
          </cell>
          <cell r="K477">
            <v>10</v>
          </cell>
          <cell r="L477">
            <v>708330</v>
          </cell>
          <cell r="M477">
            <v>79460</v>
          </cell>
          <cell r="N477">
            <v>11.22</v>
          </cell>
          <cell r="O477">
            <v>1680</v>
          </cell>
          <cell r="P477">
            <v>0.24</v>
          </cell>
          <cell r="Q477">
            <v>1680</v>
          </cell>
          <cell r="R477">
            <v>0.24</v>
          </cell>
          <cell r="S477">
            <v>0</v>
          </cell>
          <cell r="T477">
            <v>0</v>
          </cell>
          <cell r="U477">
            <v>40294</v>
          </cell>
          <cell r="V477">
            <v>0</v>
          </cell>
        </row>
        <row r="478">
          <cell r="A478">
            <v>3054560</v>
          </cell>
          <cell r="B478">
            <v>475</v>
          </cell>
          <cell r="C478" t="str">
            <v>SVPETRVS HOTELI, SUPETAR</v>
          </cell>
          <cell r="D478" t="str">
            <v>SUPETAR</v>
          </cell>
          <cell r="E478">
            <v>17</v>
          </cell>
          <cell r="F478" t="str">
            <v>H05511</v>
          </cell>
          <cell r="G478">
            <v>65946000</v>
          </cell>
          <cell r="H478">
            <v>0</v>
          </cell>
          <cell r="I478" t="str">
            <v xml:space="preserve">kn </v>
          </cell>
          <cell r="J478">
            <v>100</v>
          </cell>
          <cell r="K478">
            <v>100</v>
          </cell>
          <cell r="L478">
            <v>65946000</v>
          </cell>
          <cell r="M478">
            <v>2875500</v>
          </cell>
          <cell r="N478">
            <v>4.3600000000000003</v>
          </cell>
          <cell r="O478">
            <v>2022100</v>
          </cell>
          <cell r="P478">
            <v>3.07</v>
          </cell>
          <cell r="Q478">
            <v>2022100</v>
          </cell>
          <cell r="R478">
            <v>3.07</v>
          </cell>
          <cell r="S478">
            <v>0</v>
          </cell>
          <cell r="T478">
            <v>0</v>
          </cell>
          <cell r="U478">
            <v>41534</v>
          </cell>
          <cell r="V478">
            <v>370</v>
          </cell>
        </row>
        <row r="479">
          <cell r="A479">
            <v>3131548</v>
          </cell>
          <cell r="B479">
            <v>476</v>
          </cell>
          <cell r="C479" t="str">
            <v>ŠOLTA HT, SPLIT</v>
          </cell>
          <cell r="D479" t="str">
            <v>SPLIT</v>
          </cell>
          <cell r="E479">
            <v>17</v>
          </cell>
          <cell r="F479" t="str">
            <v>H05511</v>
          </cell>
          <cell r="G479">
            <v>39007000</v>
          </cell>
          <cell r="H479">
            <v>0</v>
          </cell>
          <cell r="I479" t="str">
            <v xml:space="preserve">kn </v>
          </cell>
          <cell r="J479">
            <v>380</v>
          </cell>
          <cell r="K479">
            <v>380</v>
          </cell>
          <cell r="L479">
            <v>39007000</v>
          </cell>
          <cell r="M479">
            <v>3952000</v>
          </cell>
          <cell r="N479">
            <v>10.130000000000001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38349</v>
          </cell>
          <cell r="V479">
            <v>276</v>
          </cell>
        </row>
        <row r="480">
          <cell r="A480">
            <v>1275461</v>
          </cell>
          <cell r="B480">
            <v>477</v>
          </cell>
          <cell r="C480" t="str">
            <v>ŠPED-BELI MANASTIR, BELI MANASTIR</v>
          </cell>
          <cell r="D480" t="str">
            <v>BELI MANASTIR</v>
          </cell>
          <cell r="E480">
            <v>14</v>
          </cell>
          <cell r="F480" t="str">
            <v>I00000</v>
          </cell>
          <cell r="G480">
            <v>309300</v>
          </cell>
          <cell r="H480">
            <v>0</v>
          </cell>
          <cell r="I480" t="str">
            <v xml:space="preserve">kn </v>
          </cell>
          <cell r="J480">
            <v>1</v>
          </cell>
          <cell r="K480">
            <v>1</v>
          </cell>
          <cell r="L480">
            <v>309300</v>
          </cell>
          <cell r="M480">
            <v>20000</v>
          </cell>
          <cell r="N480">
            <v>6.47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41817</v>
          </cell>
          <cell r="V480">
            <v>0</v>
          </cell>
        </row>
        <row r="481">
          <cell r="A481">
            <v>3208893</v>
          </cell>
          <cell r="B481">
            <v>478</v>
          </cell>
          <cell r="C481" t="str">
            <v>ŠTAMPARIJA OBRAZACA, ZAGREB</v>
          </cell>
          <cell r="D481" t="str">
            <v>ZAGREB</v>
          </cell>
          <cell r="E481">
            <v>21</v>
          </cell>
          <cell r="F481" t="str">
            <v>DE2220</v>
          </cell>
          <cell r="G481">
            <v>0</v>
          </cell>
          <cell r="H481">
            <v>220200</v>
          </cell>
          <cell r="I481" t="str">
            <v>DEM</v>
          </cell>
          <cell r="J481">
            <v>100</v>
          </cell>
          <cell r="K481">
            <v>391</v>
          </cell>
          <cell r="L481">
            <v>861114</v>
          </cell>
          <cell r="M481">
            <v>0</v>
          </cell>
          <cell r="N481">
            <v>0</v>
          </cell>
          <cell r="O481">
            <v>48883</v>
          </cell>
          <cell r="P481">
            <v>5.68</v>
          </cell>
          <cell r="Q481">
            <v>48883</v>
          </cell>
          <cell r="R481">
            <v>5.68</v>
          </cell>
          <cell r="S481">
            <v>0</v>
          </cell>
          <cell r="T481">
            <v>0</v>
          </cell>
          <cell r="U481">
            <v>34520</v>
          </cell>
          <cell r="V481">
            <v>72</v>
          </cell>
        </row>
        <row r="482">
          <cell r="A482">
            <v>3179834</v>
          </cell>
          <cell r="B482">
            <v>479</v>
          </cell>
          <cell r="C482" t="str">
            <v>ŠVARČA, KARLOVAC</v>
          </cell>
          <cell r="D482" t="str">
            <v>KARLOVAC</v>
          </cell>
          <cell r="E482">
            <v>4</v>
          </cell>
          <cell r="F482" t="str">
            <v>H05551</v>
          </cell>
          <cell r="G482">
            <v>11661000</v>
          </cell>
          <cell r="H482">
            <v>0</v>
          </cell>
          <cell r="I482" t="str">
            <v xml:space="preserve">kn </v>
          </cell>
          <cell r="J482">
            <v>300</v>
          </cell>
          <cell r="K482">
            <v>300</v>
          </cell>
          <cell r="L482">
            <v>11661000</v>
          </cell>
          <cell r="M482">
            <v>0</v>
          </cell>
          <cell r="N482">
            <v>0</v>
          </cell>
          <cell r="O482">
            <v>2580900</v>
          </cell>
          <cell r="P482">
            <v>22.13</v>
          </cell>
          <cell r="Q482">
            <v>2580900</v>
          </cell>
          <cell r="R482">
            <v>22.13</v>
          </cell>
          <cell r="S482">
            <v>0</v>
          </cell>
          <cell r="T482">
            <v>0</v>
          </cell>
          <cell r="U482">
            <v>35818</v>
          </cell>
          <cell r="V482">
            <v>145</v>
          </cell>
        </row>
        <row r="483">
          <cell r="A483">
            <v>3211207</v>
          </cell>
          <cell r="B483">
            <v>480</v>
          </cell>
          <cell r="C483" t="str">
            <v>TAKSI-REMONT, ZAGREB</v>
          </cell>
          <cell r="D483" t="str">
            <v>ZAGREB</v>
          </cell>
          <cell r="E483">
            <v>21</v>
          </cell>
          <cell r="F483" t="str">
            <v>G05020</v>
          </cell>
          <cell r="G483">
            <v>29600000</v>
          </cell>
          <cell r="H483">
            <v>8000000</v>
          </cell>
          <cell r="I483" t="str">
            <v xml:space="preserve">kn </v>
          </cell>
          <cell r="J483">
            <v>370</v>
          </cell>
          <cell r="K483">
            <v>370</v>
          </cell>
          <cell r="L483">
            <v>29600000</v>
          </cell>
          <cell r="M483">
            <v>0</v>
          </cell>
          <cell r="N483">
            <v>0</v>
          </cell>
          <cell r="O483">
            <v>102120</v>
          </cell>
          <cell r="P483">
            <v>0.35</v>
          </cell>
          <cell r="Q483">
            <v>102120</v>
          </cell>
          <cell r="R483">
            <v>0.35</v>
          </cell>
          <cell r="S483">
            <v>0</v>
          </cell>
          <cell r="T483">
            <v>0</v>
          </cell>
          <cell r="U483">
            <v>38834</v>
          </cell>
          <cell r="V483">
            <v>106</v>
          </cell>
        </row>
        <row r="484">
          <cell r="A484">
            <v>3000010</v>
          </cell>
          <cell r="B484">
            <v>481</v>
          </cell>
          <cell r="C484" t="str">
            <v>TANG, NOVA GRADIŠKA</v>
          </cell>
          <cell r="D484" t="str">
            <v>NOVA GRADIŠKA</v>
          </cell>
          <cell r="E484">
            <v>12</v>
          </cell>
          <cell r="F484" t="str">
            <v>DJ2862</v>
          </cell>
          <cell r="G484">
            <v>56937000</v>
          </cell>
          <cell r="H484">
            <v>0</v>
          </cell>
          <cell r="I484" t="str">
            <v xml:space="preserve">kn </v>
          </cell>
          <cell r="J484">
            <v>1</v>
          </cell>
          <cell r="K484">
            <v>1</v>
          </cell>
          <cell r="L484">
            <v>56937000</v>
          </cell>
          <cell r="M484">
            <v>0</v>
          </cell>
          <cell r="N484">
            <v>0</v>
          </cell>
          <cell r="O484">
            <v>769500</v>
          </cell>
          <cell r="P484">
            <v>1.35</v>
          </cell>
          <cell r="Q484">
            <v>0</v>
          </cell>
          <cell r="R484">
            <v>0</v>
          </cell>
          <cell r="S484">
            <v>769500</v>
          </cell>
          <cell r="T484">
            <v>1.35</v>
          </cell>
          <cell r="U484">
            <v>40744</v>
          </cell>
          <cell r="V484">
            <v>542</v>
          </cell>
        </row>
        <row r="485">
          <cell r="A485">
            <v>3185346</v>
          </cell>
          <cell r="B485">
            <v>482</v>
          </cell>
          <cell r="C485" t="str">
            <v>TANKERKOMERC, ZADAR</v>
          </cell>
          <cell r="D485" t="str">
            <v>ZADAR</v>
          </cell>
          <cell r="E485">
            <v>13</v>
          </cell>
          <cell r="F485" t="str">
            <v>G05119</v>
          </cell>
          <cell r="G485">
            <v>64262160</v>
          </cell>
          <cell r="H485">
            <v>0</v>
          </cell>
          <cell r="I485" t="str">
            <v xml:space="preserve">kn </v>
          </cell>
          <cell r="J485">
            <v>1880</v>
          </cell>
          <cell r="K485">
            <v>1880</v>
          </cell>
          <cell r="L485">
            <v>64262160</v>
          </cell>
          <cell r="M485">
            <v>0</v>
          </cell>
          <cell r="N485">
            <v>0</v>
          </cell>
          <cell r="O485">
            <v>152280</v>
          </cell>
          <cell r="P485">
            <v>0.24</v>
          </cell>
          <cell r="Q485">
            <v>103400</v>
          </cell>
          <cell r="R485">
            <v>0.16</v>
          </cell>
          <cell r="S485">
            <v>48880</v>
          </cell>
          <cell r="T485">
            <v>0.08</v>
          </cell>
          <cell r="U485">
            <v>41710</v>
          </cell>
          <cell r="V485">
            <v>377</v>
          </cell>
        </row>
        <row r="486">
          <cell r="A486">
            <v>3144836</v>
          </cell>
          <cell r="B486">
            <v>483</v>
          </cell>
          <cell r="C486" t="str">
            <v>TANKERSKA PLOVIDBA, ZADAR</v>
          </cell>
          <cell r="D486" t="str">
            <v>ZADAR</v>
          </cell>
          <cell r="E486">
            <v>13</v>
          </cell>
          <cell r="F486" t="str">
            <v>I06110</v>
          </cell>
          <cell r="G486">
            <v>375831000</v>
          </cell>
          <cell r="H486">
            <v>0</v>
          </cell>
          <cell r="I486" t="str">
            <v xml:space="preserve">kn </v>
          </cell>
          <cell r="J486">
            <v>600</v>
          </cell>
          <cell r="K486">
            <v>600</v>
          </cell>
          <cell r="L486">
            <v>375831000</v>
          </cell>
          <cell r="M486">
            <v>0</v>
          </cell>
          <cell r="N486">
            <v>0</v>
          </cell>
          <cell r="O486">
            <v>37800</v>
          </cell>
          <cell r="P486">
            <v>0.01</v>
          </cell>
          <cell r="Q486">
            <v>0</v>
          </cell>
          <cell r="R486">
            <v>0</v>
          </cell>
          <cell r="S486">
            <v>37800</v>
          </cell>
          <cell r="T486">
            <v>0.01</v>
          </cell>
          <cell r="U486">
            <v>36607</v>
          </cell>
          <cell r="V486">
            <v>2651</v>
          </cell>
        </row>
        <row r="487">
          <cell r="A487">
            <v>3429555</v>
          </cell>
          <cell r="B487">
            <v>484</v>
          </cell>
          <cell r="C487" t="str">
            <v>TEHNIČAR KOPIRNI CENTAR, SPLIT</v>
          </cell>
          <cell r="D487" t="str">
            <v>SPLIT</v>
          </cell>
          <cell r="E487">
            <v>17</v>
          </cell>
          <cell r="F487" t="str">
            <v>DE2220</v>
          </cell>
          <cell r="G487">
            <v>1177400</v>
          </cell>
          <cell r="H487">
            <v>0</v>
          </cell>
          <cell r="I487" t="str">
            <v xml:space="preserve">kn </v>
          </cell>
          <cell r="J487">
            <v>1</v>
          </cell>
          <cell r="K487">
            <v>1</v>
          </cell>
          <cell r="L487">
            <v>1177400</v>
          </cell>
          <cell r="M487">
            <v>0</v>
          </cell>
          <cell r="N487">
            <v>0</v>
          </cell>
          <cell r="O487">
            <v>13288</v>
          </cell>
          <cell r="P487">
            <v>1.1299999999999999</v>
          </cell>
          <cell r="Q487">
            <v>13288</v>
          </cell>
          <cell r="R487">
            <v>1.1299999999999999</v>
          </cell>
          <cell r="S487">
            <v>0</v>
          </cell>
          <cell r="T487">
            <v>0</v>
          </cell>
          <cell r="U487">
            <v>36871</v>
          </cell>
          <cell r="V487">
            <v>28</v>
          </cell>
        </row>
        <row r="488">
          <cell r="A488">
            <v>3252787</v>
          </cell>
          <cell r="B488">
            <v>485</v>
          </cell>
          <cell r="C488" t="str">
            <v>TEHNIČAR SERVIS, ZAGREB</v>
          </cell>
          <cell r="D488" t="str">
            <v>ZAGREB</v>
          </cell>
          <cell r="E488">
            <v>21</v>
          </cell>
          <cell r="F488" t="str">
            <v>G05273</v>
          </cell>
          <cell r="G488">
            <v>13271500</v>
          </cell>
          <cell r="H488">
            <v>3492500</v>
          </cell>
          <cell r="I488" t="str">
            <v xml:space="preserve">kn </v>
          </cell>
          <cell r="J488">
            <v>380</v>
          </cell>
          <cell r="K488">
            <v>380</v>
          </cell>
          <cell r="L488">
            <v>13271500</v>
          </cell>
          <cell r="M488">
            <v>0</v>
          </cell>
          <cell r="N488">
            <v>0</v>
          </cell>
          <cell r="O488">
            <v>17100</v>
          </cell>
          <cell r="P488">
            <v>0.13</v>
          </cell>
          <cell r="Q488">
            <v>9880</v>
          </cell>
          <cell r="R488">
            <v>7.0000000000000007E-2</v>
          </cell>
          <cell r="S488">
            <v>7220</v>
          </cell>
          <cell r="T488">
            <v>0.05</v>
          </cell>
          <cell r="U488">
            <v>38349</v>
          </cell>
          <cell r="V488">
            <v>261</v>
          </cell>
        </row>
        <row r="489">
          <cell r="A489">
            <v>3275388</v>
          </cell>
          <cell r="B489">
            <v>486</v>
          </cell>
          <cell r="C489" t="str">
            <v>TEHNIKA, ZAGREB</v>
          </cell>
          <cell r="D489" t="str">
            <v>ZAGREB</v>
          </cell>
          <cell r="E489">
            <v>21</v>
          </cell>
          <cell r="F489" t="str">
            <v>F04521</v>
          </cell>
          <cell r="G489">
            <v>170514000</v>
          </cell>
          <cell r="H489">
            <v>0</v>
          </cell>
          <cell r="I489" t="str">
            <v xml:space="preserve">kn </v>
          </cell>
          <cell r="J489">
            <v>900</v>
          </cell>
          <cell r="K489">
            <v>900</v>
          </cell>
          <cell r="L489">
            <v>170514000</v>
          </cell>
          <cell r="M489">
            <v>0</v>
          </cell>
          <cell r="N489">
            <v>0</v>
          </cell>
          <cell r="O489">
            <v>48600</v>
          </cell>
          <cell r="P489">
            <v>0.03</v>
          </cell>
          <cell r="Q489">
            <v>44100</v>
          </cell>
          <cell r="R489">
            <v>0.03</v>
          </cell>
          <cell r="S489">
            <v>4500</v>
          </cell>
          <cell r="T489">
            <v>0</v>
          </cell>
          <cell r="U489">
            <v>35828</v>
          </cell>
          <cell r="V489">
            <v>1507</v>
          </cell>
        </row>
        <row r="490">
          <cell r="A490">
            <v>3213056</v>
          </cell>
          <cell r="B490">
            <v>487</v>
          </cell>
          <cell r="C490" t="str">
            <v>TEHNOMONT, ZAGREB, ZAGREB</v>
          </cell>
          <cell r="D490" t="str">
            <v>ZAGREB</v>
          </cell>
          <cell r="E490">
            <v>21</v>
          </cell>
          <cell r="F490" t="str">
            <v>F04530</v>
          </cell>
          <cell r="G490">
            <v>1822100</v>
          </cell>
          <cell r="H490">
            <v>0</v>
          </cell>
          <cell r="I490" t="str">
            <v xml:space="preserve">kn </v>
          </cell>
          <cell r="J490">
            <v>1</v>
          </cell>
          <cell r="K490">
            <v>1</v>
          </cell>
          <cell r="L490">
            <v>1822100</v>
          </cell>
          <cell r="M490">
            <v>0</v>
          </cell>
          <cell r="N490">
            <v>0</v>
          </cell>
          <cell r="O490">
            <v>17100</v>
          </cell>
          <cell r="P490">
            <v>0.94</v>
          </cell>
          <cell r="Q490">
            <v>17100</v>
          </cell>
          <cell r="R490">
            <v>0.94</v>
          </cell>
          <cell r="S490">
            <v>0</v>
          </cell>
          <cell r="T490">
            <v>0</v>
          </cell>
          <cell r="U490">
            <v>38086</v>
          </cell>
          <cell r="V490">
            <v>48</v>
          </cell>
        </row>
        <row r="491">
          <cell r="A491">
            <v>3025918</v>
          </cell>
          <cell r="B491">
            <v>488</v>
          </cell>
          <cell r="C491" t="str">
            <v>TEHNO-OSIJEK, OSIJEK</v>
          </cell>
          <cell r="D491" t="str">
            <v>OSIJEK</v>
          </cell>
          <cell r="E491">
            <v>14</v>
          </cell>
          <cell r="F491" t="str">
            <v>F04540</v>
          </cell>
          <cell r="G491">
            <v>2353400</v>
          </cell>
          <cell r="H491">
            <v>0</v>
          </cell>
          <cell r="I491" t="str">
            <v xml:space="preserve">kn </v>
          </cell>
          <cell r="J491">
            <v>1</v>
          </cell>
          <cell r="K491">
            <v>1</v>
          </cell>
          <cell r="L491">
            <v>2353400</v>
          </cell>
          <cell r="M491">
            <v>0</v>
          </cell>
          <cell r="N491">
            <v>0</v>
          </cell>
          <cell r="O491">
            <v>146400</v>
          </cell>
          <cell r="P491">
            <v>6.22</v>
          </cell>
          <cell r="Q491">
            <v>107563</v>
          </cell>
          <cell r="R491">
            <v>4.57</v>
          </cell>
          <cell r="S491">
            <v>38837</v>
          </cell>
          <cell r="T491">
            <v>1.65</v>
          </cell>
          <cell r="U491">
            <v>35076</v>
          </cell>
          <cell r="V491">
            <v>22</v>
          </cell>
        </row>
        <row r="492">
          <cell r="A492">
            <v>3273741</v>
          </cell>
          <cell r="B492">
            <v>489</v>
          </cell>
          <cell r="C492" t="str">
            <v>TEHNOPUBLIC, ZAGREB</v>
          </cell>
          <cell r="D492" t="str">
            <v>ZAGREB</v>
          </cell>
          <cell r="E492">
            <v>21</v>
          </cell>
          <cell r="F492" t="str">
            <v>F04540</v>
          </cell>
          <cell r="G492">
            <v>1886500</v>
          </cell>
          <cell r="H492">
            <v>548000</v>
          </cell>
          <cell r="I492" t="str">
            <v xml:space="preserve">kn </v>
          </cell>
          <cell r="J492">
            <v>1</v>
          </cell>
          <cell r="K492">
            <v>1</v>
          </cell>
          <cell r="L492">
            <v>1886500</v>
          </cell>
          <cell r="M492">
            <v>0</v>
          </cell>
          <cell r="N492">
            <v>0</v>
          </cell>
          <cell r="O492">
            <v>69962</v>
          </cell>
          <cell r="P492">
            <v>3.71</v>
          </cell>
          <cell r="Q492">
            <v>69960</v>
          </cell>
          <cell r="R492">
            <v>3.71</v>
          </cell>
          <cell r="S492">
            <v>2</v>
          </cell>
          <cell r="T492">
            <v>0</v>
          </cell>
          <cell r="U492">
            <v>38190</v>
          </cell>
          <cell r="V492">
            <v>24</v>
          </cell>
        </row>
        <row r="493">
          <cell r="A493">
            <v>3584593</v>
          </cell>
          <cell r="B493">
            <v>490</v>
          </cell>
          <cell r="C493" t="str">
            <v>TEH-PROJEKT NISKOGRADNJA, RIJEKA</v>
          </cell>
          <cell r="D493" t="str">
            <v>RIJEKA</v>
          </cell>
          <cell r="E493">
            <v>8</v>
          </cell>
          <cell r="F493" t="str">
            <v>K07420</v>
          </cell>
          <cell r="G493">
            <v>0</v>
          </cell>
          <cell r="H493">
            <v>203000</v>
          </cell>
          <cell r="I493" t="str">
            <v>DEM</v>
          </cell>
          <cell r="J493">
            <v>100</v>
          </cell>
          <cell r="K493">
            <v>391</v>
          </cell>
          <cell r="L493">
            <v>793852</v>
          </cell>
          <cell r="M493">
            <v>0</v>
          </cell>
          <cell r="N493">
            <v>0</v>
          </cell>
          <cell r="O493">
            <v>114972</v>
          </cell>
          <cell r="P493">
            <v>14.48</v>
          </cell>
          <cell r="Q493">
            <v>54748</v>
          </cell>
          <cell r="R493">
            <v>6.9</v>
          </cell>
          <cell r="S493">
            <v>60223</v>
          </cell>
          <cell r="T493">
            <v>7.59</v>
          </cell>
          <cell r="U493">
            <v>35048</v>
          </cell>
          <cell r="V493">
            <v>19</v>
          </cell>
        </row>
        <row r="494">
          <cell r="A494">
            <v>3122620</v>
          </cell>
          <cell r="B494">
            <v>491</v>
          </cell>
          <cell r="C494" t="str">
            <v>TEKSTIL, KARLOVAC</v>
          </cell>
          <cell r="D494" t="str">
            <v>KARLOVAC</v>
          </cell>
          <cell r="E494">
            <v>4</v>
          </cell>
          <cell r="F494" t="str">
            <v>G05200</v>
          </cell>
          <cell r="G494">
            <v>24129240</v>
          </cell>
          <cell r="H494">
            <v>13148000</v>
          </cell>
          <cell r="I494" t="str">
            <v xml:space="preserve">kn </v>
          </cell>
          <cell r="J494">
            <v>380</v>
          </cell>
          <cell r="K494">
            <v>380</v>
          </cell>
          <cell r="L494">
            <v>24129240</v>
          </cell>
          <cell r="M494">
            <v>0</v>
          </cell>
          <cell r="N494">
            <v>0</v>
          </cell>
          <cell r="O494">
            <v>54720</v>
          </cell>
          <cell r="P494">
            <v>0.23</v>
          </cell>
          <cell r="Q494">
            <v>54720</v>
          </cell>
          <cell r="R494">
            <v>0.23</v>
          </cell>
          <cell r="S494">
            <v>0</v>
          </cell>
          <cell r="T494">
            <v>0</v>
          </cell>
          <cell r="U494">
            <v>39066</v>
          </cell>
          <cell r="V494">
            <v>447</v>
          </cell>
        </row>
        <row r="495">
          <cell r="A495">
            <v>3269329</v>
          </cell>
          <cell r="B495">
            <v>492</v>
          </cell>
          <cell r="C495" t="str">
            <v>TEKSTILPROMET, ZAGREB</v>
          </cell>
          <cell r="D495" t="str">
            <v>ZAGREB</v>
          </cell>
          <cell r="E495">
            <v>21</v>
          </cell>
          <cell r="F495" t="str">
            <v>G05141</v>
          </cell>
          <cell r="G495">
            <v>32736800</v>
          </cell>
          <cell r="H495">
            <v>0</v>
          </cell>
          <cell r="I495" t="str">
            <v xml:space="preserve">kn </v>
          </cell>
          <cell r="J495">
            <v>400</v>
          </cell>
          <cell r="K495">
            <v>400</v>
          </cell>
          <cell r="L495">
            <v>32736800</v>
          </cell>
          <cell r="M495">
            <v>0</v>
          </cell>
          <cell r="N495">
            <v>0</v>
          </cell>
          <cell r="O495">
            <v>14400</v>
          </cell>
          <cell r="P495">
            <v>0.04</v>
          </cell>
          <cell r="Q495">
            <v>14400</v>
          </cell>
          <cell r="R495">
            <v>0.04</v>
          </cell>
          <cell r="S495">
            <v>0</v>
          </cell>
          <cell r="T495">
            <v>0</v>
          </cell>
          <cell r="U495">
            <v>39800</v>
          </cell>
          <cell r="V495">
            <v>449</v>
          </cell>
        </row>
        <row r="496">
          <cell r="A496">
            <v>3243753</v>
          </cell>
          <cell r="B496">
            <v>493</v>
          </cell>
          <cell r="C496" t="str">
            <v>TEKSTILSTROJ, ZAGREB</v>
          </cell>
          <cell r="D496" t="str">
            <v>ZAGREB</v>
          </cell>
          <cell r="E496">
            <v>21</v>
          </cell>
          <cell r="F496" t="str">
            <v>DK2950</v>
          </cell>
          <cell r="G496">
            <v>14877460</v>
          </cell>
          <cell r="H496">
            <v>0</v>
          </cell>
          <cell r="I496" t="str">
            <v xml:space="preserve">kn </v>
          </cell>
          <cell r="J496">
            <v>130</v>
          </cell>
          <cell r="K496">
            <v>130</v>
          </cell>
          <cell r="L496">
            <v>14877460</v>
          </cell>
          <cell r="M496">
            <v>0</v>
          </cell>
          <cell r="N496">
            <v>0</v>
          </cell>
          <cell r="O496">
            <v>10190180</v>
          </cell>
          <cell r="P496">
            <v>68.489999999999995</v>
          </cell>
          <cell r="Q496">
            <v>8269300</v>
          </cell>
          <cell r="R496">
            <v>55.58</v>
          </cell>
          <cell r="S496">
            <v>1920880</v>
          </cell>
          <cell r="T496">
            <v>12.91</v>
          </cell>
          <cell r="U496">
            <v>40801</v>
          </cell>
          <cell r="V496">
            <v>159</v>
          </cell>
        </row>
        <row r="497">
          <cell r="A497">
            <v>3209202</v>
          </cell>
          <cell r="B497">
            <v>494</v>
          </cell>
          <cell r="C497" t="str">
            <v>TEMPERA, ZAGREB</v>
          </cell>
          <cell r="D497" t="str">
            <v>ZAGREB</v>
          </cell>
          <cell r="E497">
            <v>21</v>
          </cell>
          <cell r="F497" t="str">
            <v>F04540</v>
          </cell>
          <cell r="G497">
            <v>3384700</v>
          </cell>
          <cell r="H497">
            <v>905000</v>
          </cell>
          <cell r="I497" t="str">
            <v xml:space="preserve">kn </v>
          </cell>
          <cell r="J497">
            <v>3740</v>
          </cell>
          <cell r="K497">
            <v>3740</v>
          </cell>
          <cell r="L497">
            <v>3384700</v>
          </cell>
          <cell r="M497">
            <v>1252900</v>
          </cell>
          <cell r="N497">
            <v>37.020000000000003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38562</v>
          </cell>
          <cell r="V497">
            <v>58</v>
          </cell>
        </row>
        <row r="498">
          <cell r="A498">
            <v>3265145</v>
          </cell>
          <cell r="B498">
            <v>495</v>
          </cell>
          <cell r="C498" t="str">
            <v>TERMOINŽENJERING-MONTAŽA, ZAGREB</v>
          </cell>
          <cell r="D498" t="str">
            <v>ZAGREB</v>
          </cell>
          <cell r="E498">
            <v>21</v>
          </cell>
          <cell r="F498" t="str">
            <v>F04530</v>
          </cell>
          <cell r="G498">
            <v>4389000</v>
          </cell>
          <cell r="H498">
            <v>1155000</v>
          </cell>
          <cell r="I498" t="str">
            <v xml:space="preserve">kn </v>
          </cell>
          <cell r="J498">
            <v>380</v>
          </cell>
          <cell r="K498">
            <v>380</v>
          </cell>
          <cell r="L498">
            <v>4389000</v>
          </cell>
          <cell r="M498">
            <v>0</v>
          </cell>
          <cell r="N498">
            <v>0</v>
          </cell>
          <cell r="O498">
            <v>731500</v>
          </cell>
          <cell r="P498">
            <v>16.670000000000002</v>
          </cell>
          <cell r="Q498">
            <v>731500</v>
          </cell>
          <cell r="R498">
            <v>16.670000000000002</v>
          </cell>
          <cell r="S498">
            <v>0</v>
          </cell>
          <cell r="T498">
            <v>0</v>
          </cell>
          <cell r="U498">
            <v>38191</v>
          </cell>
          <cell r="V498">
            <v>35</v>
          </cell>
        </row>
        <row r="499">
          <cell r="A499">
            <v>3265137</v>
          </cell>
          <cell r="B499">
            <v>496</v>
          </cell>
          <cell r="C499" t="str">
            <v>TERMOINŽENJERING-PROJEKTIRANJE, ZAGREB</v>
          </cell>
          <cell r="D499" t="str">
            <v>ZAGREB</v>
          </cell>
          <cell r="E499">
            <v>21</v>
          </cell>
          <cell r="F499" t="str">
            <v>K07420</v>
          </cell>
          <cell r="G499">
            <v>1090700</v>
          </cell>
          <cell r="H499">
            <v>0</v>
          </cell>
          <cell r="I499" t="str">
            <v xml:space="preserve">kn </v>
          </cell>
          <cell r="J499">
            <v>1</v>
          </cell>
          <cell r="K499">
            <v>1</v>
          </cell>
          <cell r="L499">
            <v>1090700</v>
          </cell>
          <cell r="M499">
            <v>0</v>
          </cell>
          <cell r="N499">
            <v>0</v>
          </cell>
          <cell r="O499">
            <v>5300</v>
          </cell>
          <cell r="P499">
            <v>0.49</v>
          </cell>
          <cell r="Q499">
            <v>5300</v>
          </cell>
          <cell r="R499">
            <v>0.49</v>
          </cell>
          <cell r="S499">
            <v>0</v>
          </cell>
          <cell r="T499">
            <v>0</v>
          </cell>
          <cell r="U499">
            <v>36292</v>
          </cell>
          <cell r="V499">
            <v>14</v>
          </cell>
        </row>
        <row r="500">
          <cell r="A500">
            <v>3131971</v>
          </cell>
          <cell r="B500">
            <v>497</v>
          </cell>
          <cell r="C500" t="str">
            <v>TERMOKOMERC, ZADAR</v>
          </cell>
          <cell r="D500" t="str">
            <v>ZADAR</v>
          </cell>
          <cell r="E500">
            <v>13</v>
          </cell>
          <cell r="F500" t="str">
            <v>F04530</v>
          </cell>
          <cell r="G500">
            <v>0</v>
          </cell>
          <cell r="H500">
            <v>121309</v>
          </cell>
          <cell r="I500" t="str">
            <v>DEM</v>
          </cell>
          <cell r="J500">
            <v>100</v>
          </cell>
          <cell r="K500">
            <v>391</v>
          </cell>
          <cell r="L500">
            <v>474356</v>
          </cell>
          <cell r="M500">
            <v>0</v>
          </cell>
          <cell r="N500">
            <v>0</v>
          </cell>
          <cell r="O500">
            <v>37151</v>
          </cell>
          <cell r="P500">
            <v>7.83</v>
          </cell>
          <cell r="Q500">
            <v>37151</v>
          </cell>
          <cell r="R500">
            <v>7.83</v>
          </cell>
          <cell r="S500">
            <v>0</v>
          </cell>
          <cell r="T500">
            <v>0</v>
          </cell>
          <cell r="U500">
            <v>33864</v>
          </cell>
          <cell r="V500">
            <v>4</v>
          </cell>
        </row>
        <row r="501">
          <cell r="A501">
            <v>3039137</v>
          </cell>
          <cell r="B501">
            <v>498</v>
          </cell>
          <cell r="C501" t="str">
            <v>TIHA, ŠILO</v>
          </cell>
          <cell r="D501" t="str">
            <v>ŠILO</v>
          </cell>
          <cell r="E501">
            <v>8</v>
          </cell>
          <cell r="F501" t="str">
            <v>F04521</v>
          </cell>
          <cell r="G501">
            <v>20509462</v>
          </cell>
          <cell r="H501">
            <v>5529200</v>
          </cell>
          <cell r="I501" t="str">
            <v xml:space="preserve">kn </v>
          </cell>
          <cell r="J501">
            <v>371</v>
          </cell>
          <cell r="K501">
            <v>371</v>
          </cell>
          <cell r="L501">
            <v>20509462</v>
          </cell>
          <cell r="M501">
            <v>838673</v>
          </cell>
          <cell r="N501">
            <v>4.09</v>
          </cell>
          <cell r="O501">
            <v>523011</v>
          </cell>
          <cell r="P501">
            <v>2.5499999999999998</v>
          </cell>
          <cell r="Q501">
            <v>15579</v>
          </cell>
          <cell r="R501">
            <v>0.08</v>
          </cell>
          <cell r="S501">
            <v>507432</v>
          </cell>
          <cell r="T501">
            <v>2.4700000000000002</v>
          </cell>
          <cell r="U501">
            <v>37085</v>
          </cell>
          <cell r="V501">
            <v>165</v>
          </cell>
        </row>
        <row r="502">
          <cell r="A502">
            <v>3398927</v>
          </cell>
          <cell r="B502">
            <v>499</v>
          </cell>
          <cell r="C502" t="str">
            <v>TIM 90, POREČ</v>
          </cell>
          <cell r="D502" t="str">
            <v>POREČ</v>
          </cell>
          <cell r="E502">
            <v>18</v>
          </cell>
          <cell r="F502" t="str">
            <v>F04521</v>
          </cell>
          <cell r="G502">
            <v>7107900</v>
          </cell>
          <cell r="H502">
            <v>0</v>
          </cell>
          <cell r="I502" t="str">
            <v xml:space="preserve">kn </v>
          </cell>
          <cell r="J502">
            <v>300</v>
          </cell>
          <cell r="K502">
            <v>300</v>
          </cell>
          <cell r="L502">
            <v>7107900</v>
          </cell>
          <cell r="M502">
            <v>0</v>
          </cell>
          <cell r="N502">
            <v>0</v>
          </cell>
          <cell r="O502">
            <v>46800</v>
          </cell>
          <cell r="P502">
            <v>0.66</v>
          </cell>
          <cell r="Q502">
            <v>46800</v>
          </cell>
          <cell r="R502">
            <v>0.66</v>
          </cell>
          <cell r="S502">
            <v>0</v>
          </cell>
          <cell r="T502">
            <v>0</v>
          </cell>
          <cell r="U502">
            <v>38666</v>
          </cell>
          <cell r="V502">
            <v>95</v>
          </cell>
        </row>
        <row r="503">
          <cell r="A503">
            <v>3216039</v>
          </cell>
          <cell r="B503">
            <v>500</v>
          </cell>
          <cell r="C503" t="str">
            <v>TISKARA VELIKA GORICA, VELIKA GORICA</v>
          </cell>
          <cell r="D503" t="str">
            <v>VELIKA GORICA</v>
          </cell>
          <cell r="E503">
            <v>1</v>
          </cell>
          <cell r="F503" t="str">
            <v>DE2220</v>
          </cell>
          <cell r="G503">
            <v>1012400</v>
          </cell>
          <cell r="H503">
            <v>0</v>
          </cell>
          <cell r="I503" t="str">
            <v xml:space="preserve">kn </v>
          </cell>
          <cell r="J503">
            <v>1</v>
          </cell>
          <cell r="K503">
            <v>1</v>
          </cell>
          <cell r="L503">
            <v>1012400</v>
          </cell>
          <cell r="M503">
            <v>207500</v>
          </cell>
          <cell r="N503">
            <v>20.5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36513</v>
          </cell>
          <cell r="V503">
            <v>20</v>
          </cell>
        </row>
        <row r="504">
          <cell r="A504">
            <v>3819132</v>
          </cell>
          <cell r="B504">
            <v>501</v>
          </cell>
          <cell r="C504" t="str">
            <v>TISKARA ZELINA, SVETI IVAN ZE</v>
          </cell>
          <cell r="D504" t="str">
            <v>SVETI IVAN ZE</v>
          </cell>
          <cell r="E504">
            <v>1</v>
          </cell>
          <cell r="F504" t="str">
            <v>DE2220</v>
          </cell>
          <cell r="G504">
            <v>3677400</v>
          </cell>
          <cell r="H504">
            <v>0</v>
          </cell>
          <cell r="I504" t="str">
            <v xml:space="preserve">kn </v>
          </cell>
          <cell r="J504">
            <v>1800</v>
          </cell>
          <cell r="K504">
            <v>1800</v>
          </cell>
          <cell r="L504">
            <v>3677400</v>
          </cell>
          <cell r="M504">
            <v>0</v>
          </cell>
          <cell r="N504">
            <v>0</v>
          </cell>
          <cell r="O504">
            <v>10800</v>
          </cell>
          <cell r="P504">
            <v>0.28999999999999998</v>
          </cell>
          <cell r="Q504">
            <v>10800</v>
          </cell>
          <cell r="R504">
            <v>0.28999999999999998</v>
          </cell>
          <cell r="S504">
            <v>0</v>
          </cell>
          <cell r="T504">
            <v>0</v>
          </cell>
          <cell r="U504">
            <v>37802</v>
          </cell>
          <cell r="V504">
            <v>59</v>
          </cell>
        </row>
        <row r="505">
          <cell r="A505">
            <v>3464415</v>
          </cell>
          <cell r="B505">
            <v>502</v>
          </cell>
          <cell r="C505" t="str">
            <v>TLM TVORNICA LAKIH METALA, ŠIBENIK</v>
          </cell>
          <cell r="D505" t="str">
            <v>ŠIBENIK</v>
          </cell>
          <cell r="E505">
            <v>15</v>
          </cell>
          <cell r="F505" t="str">
            <v>K07410</v>
          </cell>
          <cell r="G505">
            <v>20000000</v>
          </cell>
          <cell r="H505">
            <v>0</v>
          </cell>
          <cell r="I505" t="str">
            <v xml:space="preserve">kn </v>
          </cell>
          <cell r="J505">
            <v>11</v>
          </cell>
          <cell r="K505">
            <v>11</v>
          </cell>
          <cell r="L505">
            <v>20001691</v>
          </cell>
          <cell r="M505">
            <v>1139567</v>
          </cell>
          <cell r="N505">
            <v>5.7</v>
          </cell>
          <cell r="O505">
            <v>6</v>
          </cell>
          <cell r="P505">
            <v>0</v>
          </cell>
          <cell r="Q505">
            <v>0</v>
          </cell>
          <cell r="R505">
            <v>0</v>
          </cell>
          <cell r="S505">
            <v>6</v>
          </cell>
          <cell r="T505">
            <v>0</v>
          </cell>
          <cell r="U505">
            <v>40011</v>
          </cell>
          <cell r="V505">
            <v>2748</v>
          </cell>
        </row>
        <row r="506">
          <cell r="A506">
            <v>2538822</v>
          </cell>
          <cell r="B506">
            <v>503</v>
          </cell>
          <cell r="C506" t="str">
            <v>TLM-TPP, ŠIBENIK</v>
          </cell>
          <cell r="D506" t="str">
            <v>ŠIBENIK</v>
          </cell>
          <cell r="E506">
            <v>15</v>
          </cell>
          <cell r="F506" t="str">
            <v>DJ2742</v>
          </cell>
          <cell r="G506">
            <v>34200000</v>
          </cell>
          <cell r="H506">
            <v>0</v>
          </cell>
          <cell r="I506" t="str">
            <v xml:space="preserve">kn </v>
          </cell>
          <cell r="J506">
            <v>1</v>
          </cell>
          <cell r="K506">
            <v>1</v>
          </cell>
          <cell r="L506">
            <v>34200000</v>
          </cell>
          <cell r="M506">
            <v>0</v>
          </cell>
          <cell r="N506">
            <v>0</v>
          </cell>
          <cell r="O506">
            <v>32200</v>
          </cell>
          <cell r="P506">
            <v>0.09</v>
          </cell>
          <cell r="Q506">
            <v>32200</v>
          </cell>
          <cell r="R506">
            <v>0.09</v>
          </cell>
          <cell r="S506">
            <v>0</v>
          </cell>
          <cell r="T506">
            <v>0</v>
          </cell>
          <cell r="U506">
            <v>41466</v>
          </cell>
          <cell r="V506">
            <v>0</v>
          </cell>
        </row>
        <row r="507">
          <cell r="A507">
            <v>2538792</v>
          </cell>
          <cell r="B507">
            <v>504</v>
          </cell>
          <cell r="C507" t="str">
            <v>TLM-TVP, ŠIBENIK</v>
          </cell>
          <cell r="D507" t="str">
            <v>ŠIBENIK</v>
          </cell>
          <cell r="E507">
            <v>15</v>
          </cell>
          <cell r="F507" t="str">
            <v>DJ2742</v>
          </cell>
          <cell r="G507">
            <v>174937614</v>
          </cell>
          <cell r="H507">
            <v>0</v>
          </cell>
          <cell r="I507" t="str">
            <v xml:space="preserve">kn </v>
          </cell>
          <cell r="J507">
            <v>10</v>
          </cell>
          <cell r="K507">
            <v>10</v>
          </cell>
          <cell r="L507">
            <v>174937610</v>
          </cell>
          <cell r="M507">
            <v>0</v>
          </cell>
          <cell r="N507">
            <v>0</v>
          </cell>
          <cell r="O507">
            <v>571610</v>
          </cell>
          <cell r="P507">
            <v>0.33</v>
          </cell>
          <cell r="Q507">
            <v>571610</v>
          </cell>
          <cell r="R507">
            <v>0.33</v>
          </cell>
          <cell r="S507">
            <v>0</v>
          </cell>
          <cell r="T507">
            <v>0</v>
          </cell>
          <cell r="U507">
            <v>41417</v>
          </cell>
          <cell r="V507">
            <v>0</v>
          </cell>
        </row>
        <row r="508">
          <cell r="A508">
            <v>3212793</v>
          </cell>
          <cell r="B508">
            <v>505</v>
          </cell>
          <cell r="C508" t="str">
            <v>TOZ PENKALA, ZAGREB</v>
          </cell>
          <cell r="D508" t="str">
            <v>ZAGREB</v>
          </cell>
          <cell r="E508">
            <v>21</v>
          </cell>
          <cell r="F508" t="str">
            <v>DG2460</v>
          </cell>
          <cell r="G508">
            <v>60000000</v>
          </cell>
          <cell r="H508">
            <v>0</v>
          </cell>
          <cell r="I508" t="str">
            <v xml:space="preserve">kn </v>
          </cell>
          <cell r="J508">
            <v>300</v>
          </cell>
          <cell r="K508">
            <v>300</v>
          </cell>
          <cell r="L508">
            <v>60000000</v>
          </cell>
          <cell r="M508">
            <v>2876400</v>
          </cell>
          <cell r="N508">
            <v>4.79</v>
          </cell>
          <cell r="O508">
            <v>1623600</v>
          </cell>
          <cell r="P508">
            <v>2.71</v>
          </cell>
          <cell r="Q508">
            <v>1623600</v>
          </cell>
          <cell r="R508">
            <v>2.71</v>
          </cell>
          <cell r="S508">
            <v>0</v>
          </cell>
          <cell r="T508">
            <v>0</v>
          </cell>
          <cell r="U508">
            <v>41480</v>
          </cell>
          <cell r="V508">
            <v>734</v>
          </cell>
        </row>
        <row r="509">
          <cell r="A509">
            <v>3200400</v>
          </cell>
          <cell r="B509">
            <v>506</v>
          </cell>
          <cell r="C509" t="str">
            <v>TP OGULIN, OGULIN</v>
          </cell>
          <cell r="D509" t="str">
            <v>OGULIN</v>
          </cell>
          <cell r="E509">
            <v>4</v>
          </cell>
          <cell r="F509" t="str">
            <v>G05212</v>
          </cell>
          <cell r="G509">
            <v>13835880</v>
          </cell>
          <cell r="H509">
            <v>3593362</v>
          </cell>
          <cell r="I509" t="str">
            <v xml:space="preserve">kn </v>
          </cell>
          <cell r="J509">
            <v>360</v>
          </cell>
          <cell r="K509">
            <v>360</v>
          </cell>
          <cell r="L509">
            <v>13835880</v>
          </cell>
          <cell r="M509">
            <v>314640</v>
          </cell>
          <cell r="N509">
            <v>2.27</v>
          </cell>
          <cell r="O509">
            <v>803880</v>
          </cell>
          <cell r="P509">
            <v>5.81</v>
          </cell>
          <cell r="Q509">
            <v>803880</v>
          </cell>
          <cell r="R509">
            <v>5.81</v>
          </cell>
          <cell r="S509">
            <v>0</v>
          </cell>
          <cell r="T509">
            <v>0</v>
          </cell>
          <cell r="U509">
            <v>41095</v>
          </cell>
          <cell r="V509">
            <v>243</v>
          </cell>
        </row>
        <row r="510">
          <cell r="A510">
            <v>3321843</v>
          </cell>
          <cell r="B510">
            <v>507</v>
          </cell>
          <cell r="C510" t="str">
            <v>TRANSPORT, NOVI MAROF, NOVI MAROF</v>
          </cell>
          <cell r="D510" t="str">
            <v>NOVI MAROF</v>
          </cell>
          <cell r="E510">
            <v>5</v>
          </cell>
          <cell r="F510" t="str">
            <v>I06024</v>
          </cell>
          <cell r="G510">
            <v>3269100</v>
          </cell>
          <cell r="H510">
            <v>874138</v>
          </cell>
          <cell r="I510" t="str">
            <v xml:space="preserve">kn </v>
          </cell>
          <cell r="J510">
            <v>1</v>
          </cell>
          <cell r="K510">
            <v>1</v>
          </cell>
          <cell r="L510">
            <v>3269100</v>
          </cell>
          <cell r="M510">
            <v>0</v>
          </cell>
          <cell r="N510">
            <v>0</v>
          </cell>
          <cell r="O510">
            <v>976000</v>
          </cell>
          <cell r="P510">
            <v>29.86</v>
          </cell>
          <cell r="Q510">
            <v>976000</v>
          </cell>
          <cell r="R510">
            <v>29.86</v>
          </cell>
          <cell r="S510">
            <v>0</v>
          </cell>
          <cell r="T510">
            <v>0</v>
          </cell>
          <cell r="U510">
            <v>40396</v>
          </cell>
          <cell r="V510">
            <v>47</v>
          </cell>
        </row>
        <row r="511">
          <cell r="A511">
            <v>3850641</v>
          </cell>
          <cell r="B511">
            <v>508</v>
          </cell>
          <cell r="C511" t="str">
            <v>TRANSPORT, VIROVITICA</v>
          </cell>
          <cell r="D511" t="str">
            <v>VIROVITICA</v>
          </cell>
          <cell r="E511">
            <v>10</v>
          </cell>
          <cell r="F511" t="str">
            <v>I06024</v>
          </cell>
          <cell r="G511">
            <v>187600</v>
          </cell>
          <cell r="H511">
            <v>0</v>
          </cell>
          <cell r="I511" t="str">
            <v xml:space="preserve">kn </v>
          </cell>
          <cell r="J511">
            <v>1</v>
          </cell>
          <cell r="K511">
            <v>1</v>
          </cell>
          <cell r="L511">
            <v>187600</v>
          </cell>
          <cell r="M511">
            <v>0</v>
          </cell>
          <cell r="N511">
            <v>0</v>
          </cell>
          <cell r="O511">
            <v>38158</v>
          </cell>
          <cell r="P511">
            <v>20.34</v>
          </cell>
          <cell r="Q511">
            <v>0</v>
          </cell>
          <cell r="R511">
            <v>0</v>
          </cell>
          <cell r="S511">
            <v>38158</v>
          </cell>
          <cell r="T511">
            <v>20.34</v>
          </cell>
          <cell r="U511">
            <v>35563</v>
          </cell>
          <cell r="V511">
            <v>0</v>
          </cell>
        </row>
        <row r="512">
          <cell r="A512">
            <v>3162869</v>
          </cell>
          <cell r="B512">
            <v>509</v>
          </cell>
          <cell r="C512" t="str">
            <v>TRANSPORT-COMMERCE, SOLIN</v>
          </cell>
          <cell r="D512" t="str">
            <v>SOLIN</v>
          </cell>
          <cell r="E512">
            <v>17</v>
          </cell>
          <cell r="F512" t="str">
            <v>I06024</v>
          </cell>
          <cell r="G512">
            <v>13140400</v>
          </cell>
          <cell r="H512">
            <v>0</v>
          </cell>
          <cell r="I512" t="str">
            <v xml:space="preserve">kn </v>
          </cell>
          <cell r="J512">
            <v>3800</v>
          </cell>
          <cell r="K512">
            <v>3800</v>
          </cell>
          <cell r="L512">
            <v>13140400</v>
          </cell>
          <cell r="M512">
            <v>0</v>
          </cell>
          <cell r="N512">
            <v>0</v>
          </cell>
          <cell r="O512">
            <v>22800</v>
          </cell>
          <cell r="P512">
            <v>0.17</v>
          </cell>
          <cell r="Q512">
            <v>22800</v>
          </cell>
          <cell r="R512">
            <v>0.17</v>
          </cell>
          <cell r="S512">
            <v>0</v>
          </cell>
          <cell r="T512">
            <v>0</v>
          </cell>
          <cell r="U512">
            <v>37735</v>
          </cell>
          <cell r="V512">
            <v>223</v>
          </cell>
        </row>
        <row r="513">
          <cell r="A513">
            <v>3244253</v>
          </cell>
          <cell r="B513">
            <v>510</v>
          </cell>
          <cell r="C513" t="str">
            <v>TRANŠPED, ZAGREB, ZAGREB</v>
          </cell>
          <cell r="D513" t="str">
            <v>ZAGREB</v>
          </cell>
          <cell r="E513">
            <v>21</v>
          </cell>
          <cell r="F513" t="str">
            <v>I06320</v>
          </cell>
          <cell r="G513">
            <v>0</v>
          </cell>
          <cell r="H513">
            <v>718000</v>
          </cell>
          <cell r="I513" t="str">
            <v>DEM</v>
          </cell>
          <cell r="J513">
            <v>1000</v>
          </cell>
          <cell r="K513">
            <v>3911</v>
          </cell>
          <cell r="L513">
            <v>2807811</v>
          </cell>
          <cell r="M513">
            <v>0</v>
          </cell>
          <cell r="N513">
            <v>0</v>
          </cell>
          <cell r="O513">
            <v>27374</v>
          </cell>
          <cell r="P513">
            <v>0.97</v>
          </cell>
          <cell r="Q513">
            <v>11732</v>
          </cell>
          <cell r="R513">
            <v>0.42</v>
          </cell>
          <cell r="S513">
            <v>15642</v>
          </cell>
          <cell r="T513">
            <v>0.56000000000000005</v>
          </cell>
          <cell r="U513">
            <v>33877</v>
          </cell>
          <cell r="V513">
            <v>68</v>
          </cell>
        </row>
        <row r="514">
          <cell r="A514">
            <v>3273644</v>
          </cell>
          <cell r="B514">
            <v>511</v>
          </cell>
          <cell r="C514" t="str">
            <v>TREŠNJEVKA, ZAGREB</v>
          </cell>
          <cell r="D514" t="str">
            <v>ZAGREB</v>
          </cell>
          <cell r="E514">
            <v>21</v>
          </cell>
          <cell r="F514" t="str">
            <v>O09302</v>
          </cell>
          <cell r="G514">
            <v>617300</v>
          </cell>
          <cell r="H514">
            <v>173900</v>
          </cell>
          <cell r="I514" t="str">
            <v xml:space="preserve">kn </v>
          </cell>
          <cell r="J514">
            <v>355</v>
          </cell>
          <cell r="K514">
            <v>355</v>
          </cell>
          <cell r="L514">
            <v>617345</v>
          </cell>
          <cell r="M514">
            <v>0</v>
          </cell>
          <cell r="N514">
            <v>0</v>
          </cell>
          <cell r="O514">
            <v>21637</v>
          </cell>
          <cell r="P514">
            <v>3.5</v>
          </cell>
          <cell r="Q514">
            <v>21300</v>
          </cell>
          <cell r="R514">
            <v>3.45</v>
          </cell>
          <cell r="S514">
            <v>337</v>
          </cell>
          <cell r="T514">
            <v>0.05</v>
          </cell>
          <cell r="U514">
            <v>37572</v>
          </cell>
          <cell r="V514">
            <v>75</v>
          </cell>
        </row>
        <row r="515">
          <cell r="A515">
            <v>3222870</v>
          </cell>
          <cell r="B515">
            <v>512</v>
          </cell>
          <cell r="C515" t="str">
            <v>TRGOAGENCIJA, ZAGREB</v>
          </cell>
          <cell r="D515" t="str">
            <v>ZAGREB</v>
          </cell>
          <cell r="E515">
            <v>21</v>
          </cell>
          <cell r="F515" t="str">
            <v>I06320</v>
          </cell>
          <cell r="G515">
            <v>3062900</v>
          </cell>
          <cell r="H515">
            <v>0</v>
          </cell>
          <cell r="I515" t="str">
            <v xml:space="preserve">kn </v>
          </cell>
          <cell r="J515">
            <v>1</v>
          </cell>
          <cell r="K515">
            <v>1</v>
          </cell>
          <cell r="L515">
            <v>3062900</v>
          </cell>
          <cell r="M515">
            <v>58829</v>
          </cell>
          <cell r="N515">
            <v>1.92</v>
          </cell>
          <cell r="O515">
            <v>692468</v>
          </cell>
          <cell r="P515">
            <v>22.61</v>
          </cell>
          <cell r="Q515">
            <v>0</v>
          </cell>
          <cell r="R515">
            <v>0</v>
          </cell>
          <cell r="S515">
            <v>692468</v>
          </cell>
          <cell r="T515">
            <v>22.61</v>
          </cell>
          <cell r="U515">
            <v>36881</v>
          </cell>
          <cell r="V515">
            <v>39</v>
          </cell>
        </row>
        <row r="516">
          <cell r="A516">
            <v>3177530</v>
          </cell>
          <cell r="B516">
            <v>513</v>
          </cell>
          <cell r="C516" t="str">
            <v>TRGOCENTAR, VIROVITICA</v>
          </cell>
          <cell r="D516" t="str">
            <v>VIROVITICA</v>
          </cell>
          <cell r="E516">
            <v>10</v>
          </cell>
          <cell r="F516" t="str">
            <v>G05212</v>
          </cell>
          <cell r="G516">
            <v>22562000</v>
          </cell>
          <cell r="H516">
            <v>0</v>
          </cell>
          <cell r="I516" t="str">
            <v xml:space="preserve">kn </v>
          </cell>
          <cell r="J516">
            <v>200</v>
          </cell>
          <cell r="K516">
            <v>200</v>
          </cell>
          <cell r="L516">
            <v>22562000</v>
          </cell>
          <cell r="M516">
            <v>513400</v>
          </cell>
          <cell r="N516">
            <v>2.2799999999999998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37741</v>
          </cell>
          <cell r="V516">
            <v>434</v>
          </cell>
        </row>
        <row r="517">
          <cell r="A517">
            <v>3016323</v>
          </cell>
          <cell r="B517">
            <v>514</v>
          </cell>
          <cell r="C517" t="str">
            <v>TRGOCENTAR, ZABOK</v>
          </cell>
          <cell r="D517" t="str">
            <v>ZABOK</v>
          </cell>
          <cell r="E517">
            <v>2</v>
          </cell>
          <cell r="F517" t="str">
            <v>G05212</v>
          </cell>
          <cell r="G517">
            <v>15227100</v>
          </cell>
          <cell r="H517">
            <v>0</v>
          </cell>
          <cell r="I517" t="str">
            <v xml:space="preserve">kn </v>
          </cell>
          <cell r="J517">
            <v>300</v>
          </cell>
          <cell r="K517">
            <v>300</v>
          </cell>
          <cell r="L517">
            <v>15227100</v>
          </cell>
          <cell r="M517">
            <v>233700</v>
          </cell>
          <cell r="N517">
            <v>1.53</v>
          </cell>
          <cell r="O517">
            <v>174600</v>
          </cell>
          <cell r="P517">
            <v>1.1499999999999999</v>
          </cell>
          <cell r="Q517">
            <v>0</v>
          </cell>
          <cell r="R517">
            <v>0</v>
          </cell>
          <cell r="S517">
            <v>174600</v>
          </cell>
          <cell r="T517">
            <v>1.1499999999999999</v>
          </cell>
          <cell r="U517">
            <v>37126</v>
          </cell>
          <cell r="V517">
            <v>361</v>
          </cell>
        </row>
        <row r="518">
          <cell r="A518">
            <v>3067530</v>
          </cell>
          <cell r="B518">
            <v>515</v>
          </cell>
          <cell r="C518" t="str">
            <v>TRGOSIROVINA, SINJ</v>
          </cell>
          <cell r="D518" t="str">
            <v>SINJ</v>
          </cell>
          <cell r="E518">
            <v>17</v>
          </cell>
          <cell r="F518" t="str">
            <v>DN3700</v>
          </cell>
          <cell r="G518">
            <v>1099500</v>
          </cell>
          <cell r="H518">
            <v>0</v>
          </cell>
          <cell r="I518" t="str">
            <v xml:space="preserve">kn </v>
          </cell>
          <cell r="J518">
            <v>300</v>
          </cell>
          <cell r="K518">
            <v>300</v>
          </cell>
          <cell r="L518">
            <v>1099500</v>
          </cell>
          <cell r="M518">
            <v>28500</v>
          </cell>
          <cell r="N518">
            <v>2.59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38309</v>
          </cell>
          <cell r="V518">
            <v>46</v>
          </cell>
        </row>
        <row r="519">
          <cell r="A519">
            <v>3033023</v>
          </cell>
          <cell r="B519">
            <v>516</v>
          </cell>
          <cell r="C519" t="str">
            <v>TRGOSTIL, DONJA STUBICA</v>
          </cell>
          <cell r="D519" t="str">
            <v>DONJA STUBICA</v>
          </cell>
          <cell r="E519">
            <v>2</v>
          </cell>
          <cell r="F519" t="str">
            <v>G05212</v>
          </cell>
          <cell r="G519">
            <v>29612000</v>
          </cell>
          <cell r="H519">
            <v>0</v>
          </cell>
          <cell r="I519" t="str">
            <v xml:space="preserve">kn </v>
          </cell>
          <cell r="J519">
            <v>400</v>
          </cell>
          <cell r="K519">
            <v>400</v>
          </cell>
          <cell r="L519">
            <v>29612000</v>
          </cell>
          <cell r="M519">
            <v>1282800</v>
          </cell>
          <cell r="N519">
            <v>4.33</v>
          </cell>
          <cell r="O519">
            <v>31200</v>
          </cell>
          <cell r="P519">
            <v>0.11</v>
          </cell>
          <cell r="Q519">
            <v>29200</v>
          </cell>
          <cell r="R519">
            <v>0.1</v>
          </cell>
          <cell r="S519">
            <v>2000</v>
          </cell>
          <cell r="T519">
            <v>0.01</v>
          </cell>
          <cell r="U519">
            <v>37839</v>
          </cell>
          <cell r="V519">
            <v>410</v>
          </cell>
        </row>
        <row r="520">
          <cell r="A520">
            <v>3211371</v>
          </cell>
          <cell r="B520">
            <v>517</v>
          </cell>
          <cell r="C520" t="str">
            <v>TRIBINA, ZAGREB</v>
          </cell>
          <cell r="D520" t="str">
            <v>ZAGREB</v>
          </cell>
          <cell r="E520">
            <v>21</v>
          </cell>
          <cell r="F520" t="str">
            <v>DE2220</v>
          </cell>
          <cell r="G520">
            <v>1249300</v>
          </cell>
          <cell r="H520">
            <v>0</v>
          </cell>
          <cell r="I520" t="str">
            <v xml:space="preserve">kn </v>
          </cell>
          <cell r="J520">
            <v>1</v>
          </cell>
          <cell r="K520">
            <v>1</v>
          </cell>
          <cell r="L520">
            <v>1249300</v>
          </cell>
          <cell r="M520">
            <v>0</v>
          </cell>
          <cell r="N520">
            <v>0</v>
          </cell>
          <cell r="O520">
            <v>185000</v>
          </cell>
          <cell r="P520">
            <v>14.81</v>
          </cell>
          <cell r="Q520">
            <v>185000</v>
          </cell>
          <cell r="R520">
            <v>14.81</v>
          </cell>
          <cell r="S520">
            <v>0</v>
          </cell>
          <cell r="T520">
            <v>0</v>
          </cell>
          <cell r="U520">
            <v>35096</v>
          </cell>
          <cell r="V520">
            <v>10</v>
          </cell>
        </row>
        <row r="521">
          <cell r="A521">
            <v>3210553</v>
          </cell>
          <cell r="B521">
            <v>518</v>
          </cell>
          <cell r="C521" t="str">
            <v>TRS, ZAGREB</v>
          </cell>
          <cell r="D521" t="str">
            <v>ZAGREB</v>
          </cell>
          <cell r="E521">
            <v>21</v>
          </cell>
          <cell r="F521" t="str">
            <v>DL3200</v>
          </cell>
          <cell r="G521">
            <v>12225500</v>
          </cell>
          <cell r="H521">
            <v>0</v>
          </cell>
          <cell r="I521" t="str">
            <v xml:space="preserve">kn </v>
          </cell>
          <cell r="J521">
            <v>3500</v>
          </cell>
          <cell r="K521">
            <v>3500</v>
          </cell>
          <cell r="L521">
            <v>12225500</v>
          </cell>
          <cell r="M521">
            <v>0</v>
          </cell>
          <cell r="N521">
            <v>0</v>
          </cell>
          <cell r="O521">
            <v>5614000</v>
          </cell>
          <cell r="P521">
            <v>45.92</v>
          </cell>
          <cell r="Q521">
            <v>5614000</v>
          </cell>
          <cell r="R521">
            <v>45.92</v>
          </cell>
          <cell r="S521">
            <v>0</v>
          </cell>
          <cell r="T521">
            <v>0</v>
          </cell>
          <cell r="U521">
            <v>36109</v>
          </cell>
          <cell r="V521">
            <v>57</v>
          </cell>
        </row>
        <row r="522">
          <cell r="A522">
            <v>3493628</v>
          </cell>
          <cell r="B522">
            <v>519</v>
          </cell>
          <cell r="C522" t="str">
            <v>TRŽIŠTE NOVCA I KRATKOROČNIH V, ZAGREB</v>
          </cell>
          <cell r="D522" t="str">
            <v>ZAGREB</v>
          </cell>
          <cell r="E522">
            <v>21</v>
          </cell>
          <cell r="F522" t="str">
            <v>J06512</v>
          </cell>
          <cell r="G522">
            <v>6993000</v>
          </cell>
          <cell r="H522">
            <v>0</v>
          </cell>
          <cell r="I522" t="str">
            <v xml:space="preserve">kn </v>
          </cell>
          <cell r="J522">
            <v>3500</v>
          </cell>
          <cell r="K522">
            <v>3500</v>
          </cell>
          <cell r="L522">
            <v>6993000</v>
          </cell>
          <cell r="M522">
            <v>0</v>
          </cell>
          <cell r="N522">
            <v>0</v>
          </cell>
          <cell r="O522">
            <v>91000</v>
          </cell>
          <cell r="P522">
            <v>1.3</v>
          </cell>
          <cell r="Q522">
            <v>0</v>
          </cell>
          <cell r="R522">
            <v>0</v>
          </cell>
          <cell r="S522">
            <v>91000</v>
          </cell>
          <cell r="T522">
            <v>1.3</v>
          </cell>
          <cell r="U522">
            <v>39400</v>
          </cell>
          <cell r="V522">
            <v>0</v>
          </cell>
        </row>
        <row r="523">
          <cell r="A523">
            <v>3279103</v>
          </cell>
          <cell r="B523">
            <v>520</v>
          </cell>
          <cell r="C523" t="str">
            <v>TUBS, LUČKO</v>
          </cell>
          <cell r="D523" t="str">
            <v>LUČKO</v>
          </cell>
          <cell r="E523">
            <v>21</v>
          </cell>
          <cell r="F523" t="str">
            <v>DK2950</v>
          </cell>
          <cell r="G523">
            <v>13726000</v>
          </cell>
          <cell r="H523">
            <v>0</v>
          </cell>
          <cell r="I523" t="str">
            <v xml:space="preserve">kn </v>
          </cell>
          <cell r="J523">
            <v>400</v>
          </cell>
          <cell r="K523">
            <v>400</v>
          </cell>
          <cell r="L523">
            <v>13726000</v>
          </cell>
          <cell r="M523">
            <v>0</v>
          </cell>
          <cell r="N523">
            <v>0</v>
          </cell>
          <cell r="O523">
            <v>11360</v>
          </cell>
          <cell r="P523">
            <v>0.08</v>
          </cell>
          <cell r="Q523">
            <v>11200</v>
          </cell>
          <cell r="R523">
            <v>0.08</v>
          </cell>
          <cell r="S523">
            <v>160</v>
          </cell>
          <cell r="T523">
            <v>0</v>
          </cell>
          <cell r="U523">
            <v>35766</v>
          </cell>
          <cell r="V523">
            <v>191</v>
          </cell>
        </row>
        <row r="524">
          <cell r="A524">
            <v>3302121</v>
          </cell>
          <cell r="B524">
            <v>521</v>
          </cell>
          <cell r="C524" t="str">
            <v>TUP, DUBROVNIK</v>
          </cell>
          <cell r="D524" t="str">
            <v>DUBROVNIK</v>
          </cell>
          <cell r="E524">
            <v>19</v>
          </cell>
          <cell r="F524" t="str">
            <v>DL3162</v>
          </cell>
          <cell r="G524">
            <v>29964000</v>
          </cell>
          <cell r="H524">
            <v>0</v>
          </cell>
          <cell r="I524" t="str">
            <v xml:space="preserve">kn </v>
          </cell>
          <cell r="J524">
            <v>200</v>
          </cell>
          <cell r="K524">
            <v>200</v>
          </cell>
          <cell r="L524">
            <v>29964000</v>
          </cell>
          <cell r="M524">
            <v>0</v>
          </cell>
          <cell r="N524">
            <v>0</v>
          </cell>
          <cell r="O524">
            <v>1830000</v>
          </cell>
          <cell r="P524">
            <v>6.11</v>
          </cell>
          <cell r="Q524">
            <v>1830000</v>
          </cell>
          <cell r="R524">
            <v>6.11</v>
          </cell>
          <cell r="S524">
            <v>0</v>
          </cell>
          <cell r="T524">
            <v>0</v>
          </cell>
          <cell r="U524">
            <v>37729</v>
          </cell>
          <cell r="V524">
            <v>427</v>
          </cell>
        </row>
        <row r="525">
          <cell r="A525">
            <v>1214551</v>
          </cell>
          <cell r="B525">
            <v>522</v>
          </cell>
          <cell r="C525" t="str">
            <v>TURIST, BJELOVAR</v>
          </cell>
          <cell r="D525" t="str">
            <v>BJELOVAR</v>
          </cell>
          <cell r="E525">
            <v>7</v>
          </cell>
          <cell r="F525" t="str">
            <v>H05511</v>
          </cell>
          <cell r="G525">
            <v>8128000</v>
          </cell>
          <cell r="H525">
            <v>0</v>
          </cell>
          <cell r="I525" t="str">
            <v xml:space="preserve">kn </v>
          </cell>
          <cell r="J525">
            <v>400</v>
          </cell>
          <cell r="K525">
            <v>400</v>
          </cell>
          <cell r="L525">
            <v>8128000</v>
          </cell>
          <cell r="M525">
            <v>0</v>
          </cell>
          <cell r="N525">
            <v>0</v>
          </cell>
          <cell r="O525">
            <v>26800</v>
          </cell>
          <cell r="P525">
            <v>0.33</v>
          </cell>
          <cell r="Q525">
            <v>26800</v>
          </cell>
          <cell r="R525">
            <v>0.33</v>
          </cell>
          <cell r="S525">
            <v>0</v>
          </cell>
          <cell r="T525">
            <v>0</v>
          </cell>
          <cell r="U525">
            <v>35275</v>
          </cell>
          <cell r="V525">
            <v>0</v>
          </cell>
        </row>
        <row r="526">
          <cell r="A526">
            <v>2761238</v>
          </cell>
          <cell r="B526">
            <v>523</v>
          </cell>
          <cell r="C526" t="str">
            <v>TURIZAM PETRČANE, ZADAR</v>
          </cell>
          <cell r="D526" t="str">
            <v>ZADAR</v>
          </cell>
          <cell r="E526">
            <v>13</v>
          </cell>
          <cell r="F526" t="str">
            <v>K07000</v>
          </cell>
          <cell r="G526">
            <v>1155600</v>
          </cell>
          <cell r="H526">
            <v>0</v>
          </cell>
          <cell r="I526" t="str">
            <v xml:space="preserve">kn </v>
          </cell>
          <cell r="J526">
            <v>200</v>
          </cell>
          <cell r="K526">
            <v>200</v>
          </cell>
          <cell r="L526">
            <v>1155600</v>
          </cell>
          <cell r="M526">
            <v>0</v>
          </cell>
          <cell r="N526">
            <v>0</v>
          </cell>
          <cell r="O526">
            <v>800</v>
          </cell>
          <cell r="P526">
            <v>7.0000000000000007E-2</v>
          </cell>
          <cell r="Q526">
            <v>800</v>
          </cell>
          <cell r="R526">
            <v>7.0000000000000007E-2</v>
          </cell>
          <cell r="S526">
            <v>0</v>
          </cell>
          <cell r="T526">
            <v>0</v>
          </cell>
          <cell r="U526">
            <v>40672</v>
          </cell>
          <cell r="V526">
            <v>0</v>
          </cell>
        </row>
        <row r="527">
          <cell r="A527">
            <v>3104346</v>
          </cell>
          <cell r="B527">
            <v>524</v>
          </cell>
          <cell r="C527" t="str">
            <v>TVIN, VIROVITICA</v>
          </cell>
          <cell r="D527" t="str">
            <v>VIROVITICA</v>
          </cell>
          <cell r="E527">
            <v>10</v>
          </cell>
          <cell r="F527" t="str">
            <v>DN3610</v>
          </cell>
          <cell r="G527">
            <v>119037600</v>
          </cell>
          <cell r="H527">
            <v>0</v>
          </cell>
          <cell r="I527" t="str">
            <v xml:space="preserve">kn </v>
          </cell>
          <cell r="J527">
            <v>1800</v>
          </cell>
          <cell r="K527">
            <v>1800</v>
          </cell>
          <cell r="L527">
            <v>119037600</v>
          </cell>
          <cell r="M527">
            <v>0</v>
          </cell>
          <cell r="N527">
            <v>0</v>
          </cell>
          <cell r="O527">
            <v>1594800</v>
          </cell>
          <cell r="P527">
            <v>1.34</v>
          </cell>
          <cell r="Q527">
            <v>1594800</v>
          </cell>
          <cell r="R527">
            <v>1.34</v>
          </cell>
          <cell r="S527">
            <v>0</v>
          </cell>
          <cell r="T527">
            <v>0</v>
          </cell>
          <cell r="U527">
            <v>38265</v>
          </cell>
          <cell r="V527">
            <v>1451</v>
          </cell>
        </row>
        <row r="528">
          <cell r="A528">
            <v>3131858</v>
          </cell>
          <cell r="B528">
            <v>525</v>
          </cell>
          <cell r="C528" t="str">
            <v>TVORNICA KRUHA ZADAR, ZADAR</v>
          </cell>
          <cell r="D528" t="str">
            <v>ZADAR</v>
          </cell>
          <cell r="E528">
            <v>13</v>
          </cell>
          <cell r="F528" t="str">
            <v>DA1581</v>
          </cell>
          <cell r="G528">
            <v>17719300</v>
          </cell>
          <cell r="H528">
            <v>4789000</v>
          </cell>
          <cell r="I528" t="str">
            <v xml:space="preserve">kn </v>
          </cell>
          <cell r="J528">
            <v>370</v>
          </cell>
          <cell r="K528">
            <v>370</v>
          </cell>
          <cell r="L528">
            <v>17719300</v>
          </cell>
          <cell r="M528">
            <v>0</v>
          </cell>
          <cell r="N528">
            <v>0</v>
          </cell>
          <cell r="O528">
            <v>591630</v>
          </cell>
          <cell r="P528">
            <v>3.34</v>
          </cell>
          <cell r="Q528">
            <v>584230</v>
          </cell>
          <cell r="R528">
            <v>3.3</v>
          </cell>
          <cell r="S528">
            <v>7400</v>
          </cell>
          <cell r="T528">
            <v>0.04</v>
          </cell>
          <cell r="U528">
            <v>38365</v>
          </cell>
          <cell r="V528">
            <v>237</v>
          </cell>
        </row>
        <row r="529">
          <cell r="A529">
            <v>3080471</v>
          </cell>
          <cell r="B529">
            <v>526</v>
          </cell>
          <cell r="C529" t="str">
            <v>UGOSTITELJSKO PODUZEĆE ZAGORAC, PREGRADA</v>
          </cell>
          <cell r="D529" t="str">
            <v>PREGRADA</v>
          </cell>
          <cell r="E529">
            <v>2</v>
          </cell>
          <cell r="F529" t="str">
            <v>H05550</v>
          </cell>
          <cell r="G529">
            <v>782900</v>
          </cell>
          <cell r="H529">
            <v>0</v>
          </cell>
          <cell r="I529" t="str">
            <v xml:space="preserve">kn </v>
          </cell>
          <cell r="J529">
            <v>1</v>
          </cell>
          <cell r="K529">
            <v>1</v>
          </cell>
          <cell r="L529">
            <v>782900</v>
          </cell>
          <cell r="M529">
            <v>140500</v>
          </cell>
          <cell r="N529">
            <v>17.95</v>
          </cell>
          <cell r="O529">
            <v>352901</v>
          </cell>
          <cell r="P529">
            <v>45.08</v>
          </cell>
          <cell r="Q529">
            <v>352900</v>
          </cell>
          <cell r="R529">
            <v>45.08</v>
          </cell>
          <cell r="S529">
            <v>1</v>
          </cell>
          <cell r="T529">
            <v>0</v>
          </cell>
          <cell r="U529">
            <v>37769</v>
          </cell>
          <cell r="V529">
            <v>6</v>
          </cell>
        </row>
        <row r="530">
          <cell r="A530">
            <v>3229319</v>
          </cell>
          <cell r="B530">
            <v>527</v>
          </cell>
          <cell r="C530" t="str">
            <v>ULJANIK TESU, PULA</v>
          </cell>
          <cell r="D530" t="str">
            <v>PULA</v>
          </cell>
          <cell r="E530">
            <v>18</v>
          </cell>
          <cell r="F530" t="str">
            <v>DL3100</v>
          </cell>
          <cell r="G530">
            <v>36735300</v>
          </cell>
          <cell r="H530">
            <v>0</v>
          </cell>
          <cell r="I530" t="str">
            <v xml:space="preserve">kn </v>
          </cell>
          <cell r="J530">
            <v>100</v>
          </cell>
          <cell r="K530">
            <v>100</v>
          </cell>
          <cell r="L530">
            <v>36735300</v>
          </cell>
          <cell r="M530">
            <v>0</v>
          </cell>
          <cell r="N530">
            <v>0</v>
          </cell>
          <cell r="O530">
            <v>36735300</v>
          </cell>
          <cell r="P530">
            <v>100</v>
          </cell>
          <cell r="Q530">
            <v>0</v>
          </cell>
          <cell r="R530">
            <v>0</v>
          </cell>
          <cell r="S530">
            <v>36735300</v>
          </cell>
          <cell r="T530">
            <v>100</v>
          </cell>
          <cell r="U530">
            <v>37852</v>
          </cell>
          <cell r="V530">
            <v>0</v>
          </cell>
        </row>
        <row r="531">
          <cell r="A531">
            <v>3229238</v>
          </cell>
          <cell r="B531">
            <v>528</v>
          </cell>
          <cell r="C531" t="str">
            <v>ULJANIK, PULA</v>
          </cell>
          <cell r="D531" t="str">
            <v>PULA</v>
          </cell>
          <cell r="E531">
            <v>18</v>
          </cell>
          <cell r="F531" t="str">
            <v>DM3510</v>
          </cell>
          <cell r="G531">
            <v>302062500</v>
          </cell>
          <cell r="H531">
            <v>0</v>
          </cell>
          <cell r="I531" t="str">
            <v xml:space="preserve">kn </v>
          </cell>
          <cell r="J531">
            <v>90</v>
          </cell>
          <cell r="K531">
            <v>90</v>
          </cell>
          <cell r="L531">
            <v>302062500</v>
          </cell>
          <cell r="M531">
            <v>0</v>
          </cell>
          <cell r="N531">
            <v>0</v>
          </cell>
          <cell r="O531">
            <v>30577230</v>
          </cell>
          <cell r="P531">
            <v>10.119999999999999</v>
          </cell>
          <cell r="Q531">
            <v>0</v>
          </cell>
          <cell r="R531">
            <v>0</v>
          </cell>
          <cell r="S531">
            <v>30577230</v>
          </cell>
          <cell r="T531">
            <v>10.119999999999999</v>
          </cell>
          <cell r="U531">
            <v>41261</v>
          </cell>
          <cell r="V531">
            <v>9411</v>
          </cell>
        </row>
        <row r="532">
          <cell r="A532">
            <v>3019276</v>
          </cell>
          <cell r="B532">
            <v>529</v>
          </cell>
          <cell r="C532" t="str">
            <v>UNIJA-SABIRAČ, ŠIBENIK</v>
          </cell>
          <cell r="D532" t="str">
            <v>ŠIBENIK</v>
          </cell>
          <cell r="E532">
            <v>15</v>
          </cell>
          <cell r="F532" t="str">
            <v>DN3700</v>
          </cell>
          <cell r="G532">
            <v>2071000</v>
          </cell>
          <cell r="H532">
            <v>545000</v>
          </cell>
          <cell r="I532" t="str">
            <v xml:space="preserve">kn </v>
          </cell>
          <cell r="J532">
            <v>380</v>
          </cell>
          <cell r="K532">
            <v>380</v>
          </cell>
          <cell r="L532">
            <v>2071000</v>
          </cell>
          <cell r="M532">
            <v>0</v>
          </cell>
          <cell r="N532">
            <v>0</v>
          </cell>
          <cell r="O532">
            <v>394820</v>
          </cell>
          <cell r="P532">
            <v>19.059999999999999</v>
          </cell>
          <cell r="Q532">
            <v>394820</v>
          </cell>
          <cell r="R532">
            <v>19.059999999999999</v>
          </cell>
          <cell r="S532">
            <v>0</v>
          </cell>
          <cell r="T532">
            <v>0</v>
          </cell>
          <cell r="U532">
            <v>41261</v>
          </cell>
          <cell r="V532">
            <v>11</v>
          </cell>
        </row>
        <row r="533">
          <cell r="A533">
            <v>3108767</v>
          </cell>
          <cell r="B533">
            <v>530</v>
          </cell>
          <cell r="C533" t="str">
            <v>UNION UTD, ČAKOVEC</v>
          </cell>
          <cell r="D533" t="str">
            <v>ČAKOVEC</v>
          </cell>
          <cell r="E533">
            <v>20</v>
          </cell>
          <cell r="F533" t="str">
            <v>H05550</v>
          </cell>
          <cell r="G533">
            <v>18457200</v>
          </cell>
          <cell r="H533">
            <v>0</v>
          </cell>
          <cell r="I533" t="str">
            <v xml:space="preserve">kn </v>
          </cell>
          <cell r="J533">
            <v>200</v>
          </cell>
          <cell r="K533">
            <v>200</v>
          </cell>
          <cell r="L533">
            <v>18457200</v>
          </cell>
          <cell r="M533">
            <v>700200</v>
          </cell>
          <cell r="N533">
            <v>3.79</v>
          </cell>
          <cell r="O533">
            <v>382800</v>
          </cell>
          <cell r="P533">
            <v>2.0699999999999998</v>
          </cell>
          <cell r="Q533">
            <v>382800</v>
          </cell>
          <cell r="R533">
            <v>2.0699999999999998</v>
          </cell>
          <cell r="S533">
            <v>0</v>
          </cell>
          <cell r="T533">
            <v>0</v>
          </cell>
          <cell r="U533">
            <v>36543</v>
          </cell>
          <cell r="V533">
            <v>380</v>
          </cell>
        </row>
        <row r="534">
          <cell r="A534">
            <v>3657825</v>
          </cell>
          <cell r="B534">
            <v>531</v>
          </cell>
          <cell r="C534" t="str">
            <v>UNION, ZAGREB</v>
          </cell>
          <cell r="D534" t="str">
            <v>ZAGREB</v>
          </cell>
          <cell r="E534">
            <v>21</v>
          </cell>
          <cell r="F534" t="str">
            <v>G05220</v>
          </cell>
          <cell r="G534">
            <v>25486600</v>
          </cell>
          <cell r="H534">
            <v>0</v>
          </cell>
          <cell r="I534" t="str">
            <v xml:space="preserve">kn </v>
          </cell>
          <cell r="J534">
            <v>3800</v>
          </cell>
          <cell r="K534">
            <v>3800</v>
          </cell>
          <cell r="L534">
            <v>25486600</v>
          </cell>
          <cell r="M534">
            <v>0</v>
          </cell>
          <cell r="N534">
            <v>0</v>
          </cell>
          <cell r="O534">
            <v>102600</v>
          </cell>
          <cell r="P534">
            <v>0.4</v>
          </cell>
          <cell r="Q534">
            <v>102600</v>
          </cell>
          <cell r="R534">
            <v>0.4</v>
          </cell>
          <cell r="S534">
            <v>0</v>
          </cell>
          <cell r="T534">
            <v>0</v>
          </cell>
          <cell r="U534">
            <v>40856</v>
          </cell>
          <cell r="V534">
            <v>577</v>
          </cell>
        </row>
        <row r="535">
          <cell r="A535">
            <v>3421538</v>
          </cell>
          <cell r="B535">
            <v>532</v>
          </cell>
          <cell r="C535" t="str">
            <v>URBANISTIČKI BIRO PROSTOR, ŠIBENIK</v>
          </cell>
          <cell r="D535" t="str">
            <v>ŠIBENIK</v>
          </cell>
          <cell r="E535">
            <v>15</v>
          </cell>
          <cell r="F535" t="str">
            <v>K07420</v>
          </cell>
          <cell r="G535">
            <v>0</v>
          </cell>
          <cell r="H535">
            <v>13100</v>
          </cell>
          <cell r="I535" t="str">
            <v>DEM</v>
          </cell>
          <cell r="J535">
            <v>1</v>
          </cell>
          <cell r="K535">
            <v>4</v>
          </cell>
          <cell r="L535">
            <v>51221</v>
          </cell>
          <cell r="M535">
            <v>0</v>
          </cell>
          <cell r="N535">
            <v>0</v>
          </cell>
          <cell r="O535">
            <v>24656</v>
          </cell>
          <cell r="P535">
            <v>48.14</v>
          </cell>
          <cell r="Q535">
            <v>0</v>
          </cell>
          <cell r="R535">
            <v>0</v>
          </cell>
          <cell r="S535">
            <v>24656</v>
          </cell>
          <cell r="T535">
            <v>48.14</v>
          </cell>
          <cell r="U535">
            <v>36621</v>
          </cell>
          <cell r="V535">
            <v>10</v>
          </cell>
        </row>
        <row r="536">
          <cell r="A536">
            <v>3425592</v>
          </cell>
          <cell r="B536">
            <v>533</v>
          </cell>
          <cell r="C536" t="str">
            <v>UTD RAGUSA, DUBROVNIK</v>
          </cell>
          <cell r="D536" t="str">
            <v>DUBROVNIK</v>
          </cell>
          <cell r="E536">
            <v>19</v>
          </cell>
          <cell r="F536" t="str">
            <v>H05530</v>
          </cell>
          <cell r="G536">
            <v>31359000</v>
          </cell>
          <cell r="H536">
            <v>0</v>
          </cell>
          <cell r="I536" t="str">
            <v xml:space="preserve">kn </v>
          </cell>
          <cell r="J536">
            <v>300</v>
          </cell>
          <cell r="K536">
            <v>300</v>
          </cell>
          <cell r="L536">
            <v>31359000</v>
          </cell>
          <cell r="M536">
            <v>1329000</v>
          </cell>
          <cell r="N536">
            <v>4.24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37660</v>
          </cell>
          <cell r="V536">
            <v>246</v>
          </cell>
        </row>
        <row r="537">
          <cell r="A537">
            <v>3213714</v>
          </cell>
          <cell r="B537">
            <v>534</v>
          </cell>
          <cell r="C537" t="str">
            <v>UVEZ, ZAPREŠIĆ</v>
          </cell>
          <cell r="D537" t="str">
            <v>ZAPREŠIĆ</v>
          </cell>
          <cell r="E537">
            <v>1</v>
          </cell>
          <cell r="F537" t="str">
            <v>DE2220</v>
          </cell>
          <cell r="G537">
            <v>0</v>
          </cell>
          <cell r="H537">
            <v>1102000</v>
          </cell>
          <cell r="I537" t="str">
            <v>DEM</v>
          </cell>
          <cell r="J537">
            <v>500</v>
          </cell>
          <cell r="K537">
            <v>1955</v>
          </cell>
          <cell r="L537">
            <v>4309481</v>
          </cell>
          <cell r="M537">
            <v>0</v>
          </cell>
          <cell r="N537">
            <v>0</v>
          </cell>
          <cell r="O537">
            <v>1955</v>
          </cell>
          <cell r="P537">
            <v>0.05</v>
          </cell>
          <cell r="Q537">
            <v>1955</v>
          </cell>
          <cell r="R537">
            <v>0.05</v>
          </cell>
          <cell r="S537">
            <v>0</v>
          </cell>
          <cell r="T537">
            <v>0</v>
          </cell>
          <cell r="U537">
            <v>33938</v>
          </cell>
          <cell r="V537">
            <v>59</v>
          </cell>
        </row>
        <row r="538">
          <cell r="A538">
            <v>3334180</v>
          </cell>
          <cell r="B538">
            <v>535</v>
          </cell>
          <cell r="C538" t="str">
            <v>V I R 1898., RIJEKA</v>
          </cell>
          <cell r="D538" t="str">
            <v>RIJEKA</v>
          </cell>
          <cell r="E538">
            <v>8</v>
          </cell>
          <cell r="F538" t="str">
            <v>G05222</v>
          </cell>
          <cell r="G538">
            <v>1222980</v>
          </cell>
          <cell r="H538">
            <v>0</v>
          </cell>
          <cell r="I538" t="str">
            <v xml:space="preserve">kn </v>
          </cell>
          <cell r="J538">
            <v>10</v>
          </cell>
          <cell r="K538">
            <v>10</v>
          </cell>
          <cell r="L538">
            <v>1222980</v>
          </cell>
          <cell r="M538">
            <v>7190</v>
          </cell>
          <cell r="N538">
            <v>0.59</v>
          </cell>
          <cell r="O538">
            <v>60</v>
          </cell>
          <cell r="P538">
            <v>0</v>
          </cell>
          <cell r="Q538">
            <v>60</v>
          </cell>
          <cell r="R538">
            <v>0</v>
          </cell>
          <cell r="S538">
            <v>0</v>
          </cell>
          <cell r="T538">
            <v>0</v>
          </cell>
          <cell r="U538">
            <v>41437</v>
          </cell>
          <cell r="V538">
            <v>141</v>
          </cell>
        </row>
        <row r="539">
          <cell r="A539">
            <v>3213684</v>
          </cell>
          <cell r="B539">
            <v>536</v>
          </cell>
          <cell r="C539" t="str">
            <v>VAJDA STOČARSTVO, ZAGREB</v>
          </cell>
          <cell r="D539" t="str">
            <v>ZAGREB</v>
          </cell>
          <cell r="E539">
            <v>21</v>
          </cell>
          <cell r="F539" t="str">
            <v>A00120</v>
          </cell>
          <cell r="G539">
            <v>0</v>
          </cell>
          <cell r="H539">
            <v>3271000</v>
          </cell>
          <cell r="I539" t="str">
            <v>DEM</v>
          </cell>
          <cell r="J539">
            <v>100</v>
          </cell>
          <cell r="K539">
            <v>391</v>
          </cell>
          <cell r="L539">
            <v>12791573</v>
          </cell>
          <cell r="M539">
            <v>0</v>
          </cell>
          <cell r="N539">
            <v>0</v>
          </cell>
          <cell r="O539">
            <v>551004</v>
          </cell>
          <cell r="P539">
            <v>4.3099999999999996</v>
          </cell>
          <cell r="Q539">
            <v>551004</v>
          </cell>
          <cell r="R539">
            <v>4.3099999999999996</v>
          </cell>
          <cell r="S539">
            <v>0</v>
          </cell>
          <cell r="T539">
            <v>0</v>
          </cell>
          <cell r="U539">
            <v>33759</v>
          </cell>
          <cell r="V539">
            <v>85</v>
          </cell>
        </row>
        <row r="540">
          <cell r="A540">
            <v>3075338</v>
          </cell>
          <cell r="B540">
            <v>537</v>
          </cell>
          <cell r="C540" t="str">
            <v>VALALTA, ROVINJ (ROVIG</v>
          </cell>
          <cell r="D540" t="str">
            <v>ROVINJ (ROVIG</v>
          </cell>
          <cell r="E540">
            <v>18</v>
          </cell>
          <cell r="F540" t="str">
            <v>H05511</v>
          </cell>
          <cell r="G540">
            <v>108121400</v>
          </cell>
          <cell r="H540">
            <v>0</v>
          </cell>
          <cell r="I540" t="str">
            <v xml:space="preserve">kn </v>
          </cell>
          <cell r="J540">
            <v>3700</v>
          </cell>
          <cell r="K540">
            <v>3700</v>
          </cell>
          <cell r="L540">
            <v>108121400</v>
          </cell>
          <cell r="M540">
            <v>0</v>
          </cell>
          <cell r="N540">
            <v>0</v>
          </cell>
          <cell r="O540">
            <v>11100</v>
          </cell>
          <cell r="P540">
            <v>0.01</v>
          </cell>
          <cell r="Q540">
            <v>11100</v>
          </cell>
          <cell r="R540">
            <v>0.01</v>
          </cell>
          <cell r="S540">
            <v>0</v>
          </cell>
          <cell r="T540">
            <v>0</v>
          </cell>
          <cell r="U540">
            <v>38202</v>
          </cell>
          <cell r="V540">
            <v>774</v>
          </cell>
        </row>
        <row r="541">
          <cell r="A541">
            <v>1929062</v>
          </cell>
          <cell r="B541">
            <v>538</v>
          </cell>
          <cell r="C541" t="str">
            <v>VALAMAR GRUPA, ZAGREB</v>
          </cell>
          <cell r="D541" t="str">
            <v>ZAGREB</v>
          </cell>
          <cell r="E541">
            <v>21</v>
          </cell>
          <cell r="F541" t="str">
            <v>K07414</v>
          </cell>
          <cell r="G541">
            <v>62956360</v>
          </cell>
          <cell r="H541">
            <v>0</v>
          </cell>
          <cell r="I541" t="str">
            <v xml:space="preserve">kn </v>
          </cell>
          <cell r="J541">
            <v>10</v>
          </cell>
          <cell r="K541">
            <v>10</v>
          </cell>
          <cell r="L541">
            <v>62956360</v>
          </cell>
          <cell r="M541">
            <v>0</v>
          </cell>
          <cell r="N541">
            <v>0</v>
          </cell>
          <cell r="O541">
            <v>1040</v>
          </cell>
          <cell r="P541">
            <v>0</v>
          </cell>
          <cell r="Q541">
            <v>0</v>
          </cell>
          <cell r="R541">
            <v>0</v>
          </cell>
          <cell r="S541">
            <v>1040</v>
          </cell>
          <cell r="T541">
            <v>0</v>
          </cell>
          <cell r="U541">
            <v>40158</v>
          </cell>
          <cell r="V541">
            <v>0</v>
          </cell>
        </row>
        <row r="542">
          <cell r="A542">
            <v>3321738</v>
          </cell>
          <cell r="B542">
            <v>539</v>
          </cell>
          <cell r="C542" t="str">
            <v>VAPNARA, NOVI MAROF</v>
          </cell>
          <cell r="D542" t="str">
            <v>NOVI MAROF</v>
          </cell>
          <cell r="E542">
            <v>5</v>
          </cell>
          <cell r="F542" t="str">
            <v>DI2652</v>
          </cell>
          <cell r="G542">
            <v>417700</v>
          </cell>
          <cell r="H542">
            <v>0</v>
          </cell>
          <cell r="I542" t="str">
            <v xml:space="preserve">kn </v>
          </cell>
          <cell r="J542">
            <v>1</v>
          </cell>
          <cell r="K542">
            <v>1</v>
          </cell>
          <cell r="L542">
            <v>417700</v>
          </cell>
          <cell r="M542">
            <v>0</v>
          </cell>
          <cell r="N542">
            <v>0</v>
          </cell>
          <cell r="O542">
            <v>107639</v>
          </cell>
          <cell r="P542">
            <v>25.77</v>
          </cell>
          <cell r="Q542">
            <v>0</v>
          </cell>
          <cell r="R542">
            <v>0</v>
          </cell>
          <cell r="S542">
            <v>107639</v>
          </cell>
          <cell r="T542">
            <v>25.77</v>
          </cell>
          <cell r="U542">
            <v>36172</v>
          </cell>
          <cell r="V542">
            <v>16</v>
          </cell>
        </row>
        <row r="543">
          <cell r="A543">
            <v>3747034</v>
          </cell>
          <cell r="B543">
            <v>540</v>
          </cell>
          <cell r="C543" t="str">
            <v>VARTEKS, VARAŽDIN</v>
          </cell>
          <cell r="D543" t="str">
            <v>VARAŽDIN</v>
          </cell>
          <cell r="E543">
            <v>5</v>
          </cell>
          <cell r="F543" t="str">
            <v>K07410</v>
          </cell>
          <cell r="G543">
            <v>111040350</v>
          </cell>
          <cell r="H543">
            <v>103127809</v>
          </cell>
          <cell r="I543" t="str">
            <v xml:space="preserve">kn </v>
          </cell>
          <cell r="J543">
            <v>50</v>
          </cell>
          <cell r="K543">
            <v>50</v>
          </cell>
          <cell r="L543">
            <v>111040350</v>
          </cell>
          <cell r="M543">
            <v>167550</v>
          </cell>
          <cell r="N543">
            <v>0.15</v>
          </cell>
          <cell r="O543">
            <v>13056950</v>
          </cell>
          <cell r="P543">
            <v>11.76</v>
          </cell>
          <cell r="Q543">
            <v>13056800</v>
          </cell>
          <cell r="R543">
            <v>11.76</v>
          </cell>
          <cell r="S543">
            <v>150</v>
          </cell>
          <cell r="T543">
            <v>0</v>
          </cell>
          <cell r="U543">
            <v>41676</v>
          </cell>
          <cell r="V543">
            <v>5200</v>
          </cell>
        </row>
        <row r="544">
          <cell r="A544">
            <v>3277615</v>
          </cell>
          <cell r="B544">
            <v>541</v>
          </cell>
          <cell r="C544" t="str">
            <v>VATROTEHNA, ZAGREB</v>
          </cell>
          <cell r="D544" t="str">
            <v>ZAGREB</v>
          </cell>
          <cell r="E544">
            <v>21</v>
          </cell>
          <cell r="F544" t="str">
            <v>G05154</v>
          </cell>
          <cell r="G544">
            <v>0</v>
          </cell>
          <cell r="H544">
            <v>3304000</v>
          </cell>
          <cell r="I544" t="str">
            <v>DEM</v>
          </cell>
          <cell r="J544">
            <v>100</v>
          </cell>
          <cell r="K544">
            <v>391</v>
          </cell>
          <cell r="L544">
            <v>12920622</v>
          </cell>
          <cell r="M544">
            <v>382457</v>
          </cell>
          <cell r="N544">
            <v>2.96</v>
          </cell>
          <cell r="O544">
            <v>7039</v>
          </cell>
          <cell r="P544">
            <v>0.05</v>
          </cell>
          <cell r="Q544">
            <v>7039</v>
          </cell>
          <cell r="R544">
            <v>0.05</v>
          </cell>
          <cell r="S544">
            <v>0</v>
          </cell>
          <cell r="T544">
            <v>0</v>
          </cell>
          <cell r="U544">
            <v>34137</v>
          </cell>
          <cell r="V544">
            <v>89</v>
          </cell>
        </row>
        <row r="545">
          <cell r="A545">
            <v>3080706</v>
          </cell>
          <cell r="B545">
            <v>542</v>
          </cell>
          <cell r="C545" t="str">
            <v>VELA LUKA, VELA LUKA</v>
          </cell>
          <cell r="D545" t="str">
            <v>VELA LUKA</v>
          </cell>
          <cell r="E545">
            <v>19</v>
          </cell>
          <cell r="F545" t="str">
            <v>G05220</v>
          </cell>
          <cell r="G545">
            <v>7176000</v>
          </cell>
          <cell r="H545">
            <v>0</v>
          </cell>
          <cell r="I545" t="str">
            <v xml:space="preserve">kn </v>
          </cell>
          <cell r="J545">
            <v>300</v>
          </cell>
          <cell r="K545">
            <v>300</v>
          </cell>
          <cell r="L545">
            <v>7176000</v>
          </cell>
          <cell r="M545">
            <v>677400</v>
          </cell>
          <cell r="N545">
            <v>9.44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38454</v>
          </cell>
          <cell r="V545">
            <v>73</v>
          </cell>
        </row>
        <row r="546">
          <cell r="A546">
            <v>3091660</v>
          </cell>
          <cell r="B546">
            <v>543</v>
          </cell>
          <cell r="C546" t="str">
            <v>VELEBIT, SENJ</v>
          </cell>
          <cell r="D546" t="str">
            <v>SENJ</v>
          </cell>
          <cell r="E546">
            <v>9</v>
          </cell>
          <cell r="F546" t="str">
            <v>H05511</v>
          </cell>
          <cell r="G546">
            <v>2023000</v>
          </cell>
          <cell r="H546">
            <v>0</v>
          </cell>
          <cell r="I546" t="str">
            <v xml:space="preserve">kn </v>
          </cell>
          <cell r="J546">
            <v>100</v>
          </cell>
          <cell r="K546">
            <v>100</v>
          </cell>
          <cell r="L546">
            <v>2023000</v>
          </cell>
          <cell r="M546">
            <v>132500</v>
          </cell>
          <cell r="N546">
            <v>6.55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37700</v>
          </cell>
          <cell r="V546">
            <v>206</v>
          </cell>
        </row>
        <row r="547">
          <cell r="A547">
            <v>3225879</v>
          </cell>
          <cell r="B547">
            <v>544</v>
          </cell>
          <cell r="C547" t="str">
            <v>VELEBIT-VELEGRAF, ZAGREB</v>
          </cell>
          <cell r="D547" t="str">
            <v>ZAGREB</v>
          </cell>
          <cell r="E547">
            <v>21</v>
          </cell>
          <cell r="F547" t="str">
            <v>DE2220</v>
          </cell>
          <cell r="G547">
            <v>4946900</v>
          </cell>
          <cell r="H547">
            <v>0</v>
          </cell>
          <cell r="I547" t="str">
            <v xml:space="preserve">kn </v>
          </cell>
          <cell r="J547">
            <v>370</v>
          </cell>
          <cell r="K547">
            <v>370</v>
          </cell>
          <cell r="L547">
            <v>4946900</v>
          </cell>
          <cell r="M547">
            <v>0</v>
          </cell>
          <cell r="N547">
            <v>0</v>
          </cell>
          <cell r="O547">
            <v>1210640</v>
          </cell>
          <cell r="P547">
            <v>24.47</v>
          </cell>
          <cell r="Q547">
            <v>1210640</v>
          </cell>
          <cell r="R547">
            <v>24.47</v>
          </cell>
          <cell r="S547">
            <v>0</v>
          </cell>
          <cell r="T547">
            <v>0</v>
          </cell>
          <cell r="U547">
            <v>38343</v>
          </cell>
          <cell r="V547">
            <v>86</v>
          </cell>
        </row>
        <row r="548">
          <cell r="A548">
            <v>3250652</v>
          </cell>
          <cell r="B548">
            <v>545</v>
          </cell>
          <cell r="C548" t="str">
            <v>VELEKEM, ZAGREB-NOVI Z</v>
          </cell>
          <cell r="D548" t="str">
            <v>ZAGREB-NOVI Z</v>
          </cell>
          <cell r="E548">
            <v>21</v>
          </cell>
          <cell r="F548" t="str">
            <v>G05100</v>
          </cell>
          <cell r="G548">
            <v>28069470</v>
          </cell>
          <cell r="H548">
            <v>0</v>
          </cell>
          <cell r="I548" t="str">
            <v xml:space="preserve">kn </v>
          </cell>
          <cell r="J548">
            <v>390</v>
          </cell>
          <cell r="K548">
            <v>390</v>
          </cell>
          <cell r="L548">
            <v>28069470</v>
          </cell>
          <cell r="M548">
            <v>272610</v>
          </cell>
          <cell r="N548">
            <v>0.97</v>
          </cell>
          <cell r="O548">
            <v>976950</v>
          </cell>
          <cell r="P548">
            <v>3.48</v>
          </cell>
          <cell r="Q548">
            <v>976950</v>
          </cell>
          <cell r="R548">
            <v>3.48</v>
          </cell>
          <cell r="S548">
            <v>0</v>
          </cell>
          <cell r="T548">
            <v>0</v>
          </cell>
          <cell r="U548">
            <v>38098</v>
          </cell>
          <cell r="V548">
            <v>225</v>
          </cell>
        </row>
        <row r="549">
          <cell r="A549">
            <v>3013278</v>
          </cell>
          <cell r="B549">
            <v>546</v>
          </cell>
          <cell r="C549" t="str">
            <v>VELEPAPIR, OSIJEK</v>
          </cell>
          <cell r="D549" t="str">
            <v>OSIJEK</v>
          </cell>
          <cell r="E549">
            <v>14</v>
          </cell>
          <cell r="F549" t="str">
            <v>G05147</v>
          </cell>
          <cell r="G549">
            <v>0</v>
          </cell>
          <cell r="H549">
            <v>524500</v>
          </cell>
          <cell r="I549" t="str">
            <v>DEM</v>
          </cell>
          <cell r="J549">
            <v>100</v>
          </cell>
          <cell r="K549">
            <v>391</v>
          </cell>
          <cell r="L549">
            <v>2051110</v>
          </cell>
          <cell r="M549">
            <v>0</v>
          </cell>
          <cell r="N549">
            <v>0</v>
          </cell>
          <cell r="O549">
            <v>14860</v>
          </cell>
          <cell r="P549">
            <v>0.72</v>
          </cell>
          <cell r="Q549">
            <v>0</v>
          </cell>
          <cell r="R549">
            <v>0</v>
          </cell>
          <cell r="S549">
            <v>14860</v>
          </cell>
          <cell r="T549">
            <v>0.72</v>
          </cell>
          <cell r="U549">
            <v>33907</v>
          </cell>
          <cell r="V549">
            <v>23</v>
          </cell>
        </row>
        <row r="550">
          <cell r="A550">
            <v>3007626</v>
          </cell>
          <cell r="B550">
            <v>547</v>
          </cell>
          <cell r="C550" t="str">
            <v>VELEPROMET, VUKOVAR</v>
          </cell>
          <cell r="D550" t="str">
            <v>VUKOVAR</v>
          </cell>
          <cell r="E550">
            <v>16</v>
          </cell>
          <cell r="F550" t="str">
            <v>G05212</v>
          </cell>
          <cell r="G550">
            <v>16365800</v>
          </cell>
          <cell r="H550">
            <v>0</v>
          </cell>
          <cell r="I550" t="str">
            <v xml:space="preserve">kn </v>
          </cell>
          <cell r="J550">
            <v>40</v>
          </cell>
          <cell r="K550">
            <v>40</v>
          </cell>
          <cell r="L550">
            <v>16365800</v>
          </cell>
          <cell r="M550">
            <v>2762600</v>
          </cell>
          <cell r="N550">
            <v>16.88</v>
          </cell>
          <cell r="O550">
            <v>1392200</v>
          </cell>
          <cell r="P550">
            <v>8.51</v>
          </cell>
          <cell r="Q550">
            <v>1392200</v>
          </cell>
          <cell r="R550">
            <v>8.51</v>
          </cell>
          <cell r="S550">
            <v>0</v>
          </cell>
          <cell r="T550">
            <v>0</v>
          </cell>
          <cell r="U550">
            <v>38978</v>
          </cell>
          <cell r="V550">
            <v>319</v>
          </cell>
        </row>
        <row r="551">
          <cell r="A551">
            <v>3116611</v>
          </cell>
          <cell r="B551">
            <v>548</v>
          </cell>
          <cell r="C551" t="str">
            <v>VETERINARSKA AMBULANTA BRINJE, BRINJE</v>
          </cell>
          <cell r="D551" t="str">
            <v>BRINJE</v>
          </cell>
          <cell r="E551">
            <v>9</v>
          </cell>
          <cell r="F551" t="str">
            <v>N08520</v>
          </cell>
          <cell r="G551">
            <v>350000</v>
          </cell>
          <cell r="H551">
            <v>0</v>
          </cell>
          <cell r="I551" t="str">
            <v xml:space="preserve">kn </v>
          </cell>
          <cell r="J551">
            <v>1</v>
          </cell>
          <cell r="K551">
            <v>1</v>
          </cell>
          <cell r="L551">
            <v>350000</v>
          </cell>
          <cell r="M551">
            <v>0</v>
          </cell>
          <cell r="N551">
            <v>0</v>
          </cell>
          <cell r="O551">
            <v>61815</v>
          </cell>
          <cell r="P551">
            <v>17.66</v>
          </cell>
          <cell r="Q551">
            <v>0</v>
          </cell>
          <cell r="R551">
            <v>0</v>
          </cell>
          <cell r="S551">
            <v>61815</v>
          </cell>
          <cell r="T551">
            <v>17.66</v>
          </cell>
          <cell r="U551">
            <v>36894</v>
          </cell>
          <cell r="V551">
            <v>11</v>
          </cell>
        </row>
        <row r="552">
          <cell r="A552">
            <v>3024555</v>
          </cell>
          <cell r="B552">
            <v>549</v>
          </cell>
          <cell r="C552" t="str">
            <v>VETERINARSKA AMBULANTA DONJI L, DONJI LAPAC</v>
          </cell>
          <cell r="D552" t="str">
            <v>DONJI LAPAC</v>
          </cell>
          <cell r="E552">
            <v>9</v>
          </cell>
          <cell r="F552" t="str">
            <v>A00142</v>
          </cell>
          <cell r="G552">
            <v>455800</v>
          </cell>
          <cell r="H552">
            <v>0</v>
          </cell>
          <cell r="I552" t="str">
            <v xml:space="preserve">kn </v>
          </cell>
          <cell r="J552">
            <v>100</v>
          </cell>
          <cell r="K552">
            <v>100</v>
          </cell>
          <cell r="L552">
            <v>455800</v>
          </cell>
          <cell r="M552">
            <v>0</v>
          </cell>
          <cell r="N552">
            <v>0</v>
          </cell>
          <cell r="O552">
            <v>380700</v>
          </cell>
          <cell r="P552">
            <v>83.52</v>
          </cell>
          <cell r="Q552">
            <v>380700</v>
          </cell>
          <cell r="R552">
            <v>83.52</v>
          </cell>
          <cell r="S552">
            <v>0</v>
          </cell>
          <cell r="T552">
            <v>0</v>
          </cell>
          <cell r="U552">
            <v>38873</v>
          </cell>
          <cell r="V552">
            <v>1</v>
          </cell>
        </row>
        <row r="553">
          <cell r="A553">
            <v>3312151</v>
          </cell>
          <cell r="B553">
            <v>550</v>
          </cell>
          <cell r="C553" t="str">
            <v>VETERINARSKA AMBULANTA GRAČAC, GRAČAC</v>
          </cell>
          <cell r="D553" t="str">
            <v>GRAČAC</v>
          </cell>
          <cell r="E553">
            <v>13</v>
          </cell>
          <cell r="F553" t="str">
            <v>N08520</v>
          </cell>
          <cell r="G553">
            <v>526600</v>
          </cell>
          <cell r="H553">
            <v>0</v>
          </cell>
          <cell r="I553" t="str">
            <v xml:space="preserve">kn </v>
          </cell>
          <cell r="J553">
            <v>1</v>
          </cell>
          <cell r="K553">
            <v>1</v>
          </cell>
          <cell r="L553">
            <v>526600</v>
          </cell>
          <cell r="M553">
            <v>0</v>
          </cell>
          <cell r="N553">
            <v>0</v>
          </cell>
          <cell r="O553">
            <v>365900</v>
          </cell>
          <cell r="P553">
            <v>69.48</v>
          </cell>
          <cell r="Q553">
            <v>263300</v>
          </cell>
          <cell r="R553">
            <v>50</v>
          </cell>
          <cell r="S553">
            <v>102600</v>
          </cell>
          <cell r="T553">
            <v>19.48</v>
          </cell>
          <cell r="U553">
            <v>40004</v>
          </cell>
          <cell r="V553">
            <v>5</v>
          </cell>
        </row>
        <row r="554">
          <cell r="A554">
            <v>3020231</v>
          </cell>
          <cell r="B554">
            <v>551</v>
          </cell>
          <cell r="C554" t="str">
            <v>VETERINARSKA AMBULANTA IMOTSKI, IMOTSKI</v>
          </cell>
          <cell r="D554" t="str">
            <v>IMOTSKI</v>
          </cell>
          <cell r="E554">
            <v>17</v>
          </cell>
          <cell r="F554" t="str">
            <v>N08520</v>
          </cell>
          <cell r="G554">
            <v>976010</v>
          </cell>
          <cell r="H554">
            <v>255500</v>
          </cell>
          <cell r="I554" t="str">
            <v xml:space="preserve">kn </v>
          </cell>
          <cell r="J554">
            <v>1910</v>
          </cell>
          <cell r="K554">
            <v>1910</v>
          </cell>
          <cell r="L554">
            <v>976010</v>
          </cell>
          <cell r="M554">
            <v>76400</v>
          </cell>
          <cell r="N554">
            <v>7.83</v>
          </cell>
          <cell r="O554">
            <v>45840</v>
          </cell>
          <cell r="P554">
            <v>4.7</v>
          </cell>
          <cell r="Q554">
            <v>45840</v>
          </cell>
          <cell r="R554">
            <v>4.7</v>
          </cell>
          <cell r="S554">
            <v>0</v>
          </cell>
          <cell r="T554">
            <v>0</v>
          </cell>
          <cell r="U554">
            <v>38447</v>
          </cell>
          <cell r="V554">
            <v>8</v>
          </cell>
        </row>
        <row r="555">
          <cell r="A555">
            <v>3086887</v>
          </cell>
          <cell r="B555">
            <v>552</v>
          </cell>
          <cell r="C555" t="str">
            <v>VETERINARSKA AMBULANTA KLANJEC, KLANJEC</v>
          </cell>
          <cell r="D555" t="str">
            <v>KLANJEC</v>
          </cell>
          <cell r="E555">
            <v>2</v>
          </cell>
          <cell r="F555" t="str">
            <v>N08520</v>
          </cell>
          <cell r="G555">
            <v>777760</v>
          </cell>
          <cell r="H555">
            <v>191000</v>
          </cell>
          <cell r="I555" t="str">
            <v xml:space="preserve">kn </v>
          </cell>
          <cell r="J555">
            <v>1</v>
          </cell>
          <cell r="K555">
            <v>1</v>
          </cell>
          <cell r="L555">
            <v>777760</v>
          </cell>
          <cell r="M555">
            <v>0</v>
          </cell>
          <cell r="N555">
            <v>0</v>
          </cell>
          <cell r="O555">
            <v>105901</v>
          </cell>
          <cell r="P555">
            <v>13.62</v>
          </cell>
          <cell r="Q555">
            <v>64952</v>
          </cell>
          <cell r="R555">
            <v>8.35</v>
          </cell>
          <cell r="S555">
            <v>40949</v>
          </cell>
          <cell r="T555">
            <v>5.26</v>
          </cell>
          <cell r="U555">
            <v>37715</v>
          </cell>
          <cell r="V555">
            <v>13</v>
          </cell>
        </row>
        <row r="556">
          <cell r="A556">
            <v>3081303</v>
          </cell>
          <cell r="B556">
            <v>553</v>
          </cell>
          <cell r="C556" t="str">
            <v>VETERINARSKA AMBULANTA KNIN, KNIN</v>
          </cell>
          <cell r="D556" t="str">
            <v>KNIN</v>
          </cell>
          <cell r="E556">
            <v>15</v>
          </cell>
          <cell r="F556" t="str">
            <v>N08520</v>
          </cell>
          <cell r="G556">
            <v>286000</v>
          </cell>
          <cell r="H556">
            <v>0</v>
          </cell>
          <cell r="I556" t="str">
            <v xml:space="preserve">kn </v>
          </cell>
          <cell r="J556">
            <v>100</v>
          </cell>
          <cell r="K556">
            <v>100</v>
          </cell>
          <cell r="L556">
            <v>286000</v>
          </cell>
          <cell r="M556">
            <v>0</v>
          </cell>
          <cell r="N556">
            <v>0</v>
          </cell>
          <cell r="O556">
            <v>10300</v>
          </cell>
          <cell r="P556">
            <v>3.6</v>
          </cell>
          <cell r="Q556">
            <v>10300</v>
          </cell>
          <cell r="R556">
            <v>3.6</v>
          </cell>
          <cell r="S556">
            <v>0</v>
          </cell>
          <cell r="T556">
            <v>0</v>
          </cell>
          <cell r="U556">
            <v>37614</v>
          </cell>
          <cell r="V556">
            <v>5</v>
          </cell>
        </row>
        <row r="557">
          <cell r="A557">
            <v>3200256</v>
          </cell>
          <cell r="B557">
            <v>554</v>
          </cell>
          <cell r="C557" t="str">
            <v>VETERINARSKA AMBULANTA OGULIN, OGULIN</v>
          </cell>
          <cell r="D557" t="str">
            <v>OGULIN</v>
          </cell>
          <cell r="E557">
            <v>4</v>
          </cell>
          <cell r="F557" t="str">
            <v>N08520</v>
          </cell>
          <cell r="G557">
            <v>623100</v>
          </cell>
          <cell r="H557">
            <v>167500</v>
          </cell>
          <cell r="I557" t="str">
            <v xml:space="preserve">kn </v>
          </cell>
          <cell r="J557">
            <v>372</v>
          </cell>
          <cell r="K557">
            <v>372</v>
          </cell>
          <cell r="L557">
            <v>623100</v>
          </cell>
          <cell r="M557">
            <v>0</v>
          </cell>
          <cell r="N557">
            <v>0</v>
          </cell>
          <cell r="O557">
            <v>18600</v>
          </cell>
          <cell r="P557">
            <v>2.99</v>
          </cell>
          <cell r="Q557">
            <v>18600</v>
          </cell>
          <cell r="R557">
            <v>2.99</v>
          </cell>
          <cell r="S557">
            <v>0</v>
          </cell>
          <cell r="T557">
            <v>0</v>
          </cell>
          <cell r="U557">
            <v>38054</v>
          </cell>
          <cell r="V557">
            <v>7</v>
          </cell>
        </row>
        <row r="558">
          <cell r="A558">
            <v>3089711</v>
          </cell>
          <cell r="B558">
            <v>555</v>
          </cell>
          <cell r="C558" t="str">
            <v>VETERINARSKA AMBULANTA OPATIJA, OPATIJA</v>
          </cell>
          <cell r="D558" t="str">
            <v>OPATIJA</v>
          </cell>
          <cell r="E558">
            <v>8</v>
          </cell>
          <cell r="F558" t="str">
            <v>N08520</v>
          </cell>
          <cell r="G558">
            <v>622000</v>
          </cell>
          <cell r="H558">
            <v>167100</v>
          </cell>
          <cell r="I558" t="str">
            <v xml:space="preserve">kn </v>
          </cell>
          <cell r="J558">
            <v>1</v>
          </cell>
          <cell r="K558">
            <v>1</v>
          </cell>
          <cell r="L558">
            <v>622000</v>
          </cell>
          <cell r="M558">
            <v>0</v>
          </cell>
          <cell r="N558">
            <v>0</v>
          </cell>
          <cell r="O558">
            <v>13100</v>
          </cell>
          <cell r="P558">
            <v>2.11</v>
          </cell>
          <cell r="Q558">
            <v>13100</v>
          </cell>
          <cell r="R558">
            <v>2.11</v>
          </cell>
          <cell r="S558">
            <v>0</v>
          </cell>
          <cell r="T558">
            <v>0</v>
          </cell>
          <cell r="U558">
            <v>36053</v>
          </cell>
          <cell r="V558">
            <v>10</v>
          </cell>
        </row>
        <row r="559">
          <cell r="A559">
            <v>3042103</v>
          </cell>
          <cell r="B559">
            <v>556</v>
          </cell>
          <cell r="C559" t="str">
            <v>VETERINARSKA AMBULANTA PHAROS, STARI GRAD</v>
          </cell>
          <cell r="D559" t="str">
            <v>STARI GRAD</v>
          </cell>
          <cell r="E559">
            <v>17</v>
          </cell>
          <cell r="F559" t="str">
            <v>N08520</v>
          </cell>
          <cell r="G559">
            <v>891600</v>
          </cell>
          <cell r="H559">
            <v>0</v>
          </cell>
          <cell r="I559" t="str">
            <v xml:space="preserve">kn </v>
          </cell>
          <cell r="J559">
            <v>200</v>
          </cell>
          <cell r="K559">
            <v>200</v>
          </cell>
          <cell r="L559">
            <v>891600</v>
          </cell>
          <cell r="M559">
            <v>24600</v>
          </cell>
          <cell r="N559">
            <v>2.76</v>
          </cell>
          <cell r="O559">
            <v>140400</v>
          </cell>
          <cell r="P559">
            <v>15.75</v>
          </cell>
          <cell r="Q559">
            <v>0</v>
          </cell>
          <cell r="R559">
            <v>0</v>
          </cell>
          <cell r="S559">
            <v>140400</v>
          </cell>
          <cell r="T559">
            <v>15.75</v>
          </cell>
          <cell r="U559">
            <v>41585</v>
          </cell>
          <cell r="V559">
            <v>8</v>
          </cell>
        </row>
        <row r="560">
          <cell r="A560">
            <v>3209806</v>
          </cell>
          <cell r="B560">
            <v>557</v>
          </cell>
          <cell r="C560" t="str">
            <v>VETERINARSKA AMBULANTA PULA, PULA</v>
          </cell>
          <cell r="D560" t="str">
            <v>PULA</v>
          </cell>
          <cell r="E560">
            <v>18</v>
          </cell>
          <cell r="F560" t="str">
            <v>N08520</v>
          </cell>
          <cell r="G560">
            <v>1287700</v>
          </cell>
          <cell r="H560">
            <v>326900</v>
          </cell>
          <cell r="I560" t="str">
            <v xml:space="preserve">kn </v>
          </cell>
          <cell r="J560">
            <v>1</v>
          </cell>
          <cell r="K560">
            <v>1</v>
          </cell>
          <cell r="L560">
            <v>1287700</v>
          </cell>
          <cell r="M560">
            <v>0</v>
          </cell>
          <cell r="N560">
            <v>0</v>
          </cell>
          <cell r="O560">
            <v>16200</v>
          </cell>
          <cell r="P560">
            <v>1.26</v>
          </cell>
          <cell r="Q560">
            <v>0</v>
          </cell>
          <cell r="R560">
            <v>0</v>
          </cell>
          <cell r="S560">
            <v>16200</v>
          </cell>
          <cell r="T560">
            <v>1.26</v>
          </cell>
          <cell r="U560">
            <v>38036</v>
          </cell>
          <cell r="V560">
            <v>10</v>
          </cell>
        </row>
        <row r="561">
          <cell r="A561">
            <v>3311198</v>
          </cell>
          <cell r="B561">
            <v>558</v>
          </cell>
          <cell r="C561" t="str">
            <v>VETERINARSKA AMBULANTA SLUNJ, SLUNJ</v>
          </cell>
          <cell r="D561" t="str">
            <v>SLUNJ</v>
          </cell>
          <cell r="E561">
            <v>4</v>
          </cell>
          <cell r="F561" t="str">
            <v>N08520</v>
          </cell>
          <cell r="G561">
            <v>602400</v>
          </cell>
          <cell r="H561">
            <v>0</v>
          </cell>
          <cell r="I561" t="str">
            <v xml:space="preserve">kn </v>
          </cell>
          <cell r="J561">
            <v>800</v>
          </cell>
          <cell r="K561">
            <v>800</v>
          </cell>
          <cell r="L561">
            <v>602400</v>
          </cell>
          <cell r="M561">
            <v>174400</v>
          </cell>
          <cell r="N561">
            <v>28.95</v>
          </cell>
          <cell r="O561">
            <v>25504</v>
          </cell>
          <cell r="P561">
            <v>4.2300000000000004</v>
          </cell>
          <cell r="Q561">
            <v>4800</v>
          </cell>
          <cell r="R561">
            <v>0.8</v>
          </cell>
          <cell r="S561">
            <v>20704</v>
          </cell>
          <cell r="T561">
            <v>3.44</v>
          </cell>
          <cell r="U561">
            <v>35860</v>
          </cell>
          <cell r="V561">
            <v>9</v>
          </cell>
        </row>
        <row r="562">
          <cell r="A562">
            <v>3308286</v>
          </cell>
          <cell r="B562">
            <v>559</v>
          </cell>
          <cell r="C562" t="str">
            <v>VETERINARSKA STANICA BJELOVAR, BJELOVAR</v>
          </cell>
          <cell r="D562" t="str">
            <v>BJELOVAR</v>
          </cell>
          <cell r="E562">
            <v>7</v>
          </cell>
          <cell r="F562" t="str">
            <v>N08520</v>
          </cell>
          <cell r="G562">
            <v>2587800</v>
          </cell>
          <cell r="H562">
            <v>0</v>
          </cell>
          <cell r="I562" t="str">
            <v xml:space="preserve">kn </v>
          </cell>
          <cell r="J562">
            <v>1</v>
          </cell>
          <cell r="K562">
            <v>1</v>
          </cell>
          <cell r="L562">
            <v>2587800</v>
          </cell>
          <cell r="M562">
            <v>22100</v>
          </cell>
          <cell r="N562">
            <v>0.85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35079</v>
          </cell>
          <cell r="V562">
            <v>55</v>
          </cell>
        </row>
        <row r="563">
          <cell r="A563">
            <v>3137198</v>
          </cell>
          <cell r="B563">
            <v>560</v>
          </cell>
          <cell r="C563" t="str">
            <v>VETERINARSKA STANICA CRIKVENIC, CRIKVENICA</v>
          </cell>
          <cell r="D563" t="str">
            <v>CRIKVENICA</v>
          </cell>
          <cell r="E563">
            <v>8</v>
          </cell>
          <cell r="F563" t="str">
            <v>N08520</v>
          </cell>
          <cell r="G563">
            <v>476700</v>
          </cell>
          <cell r="H563">
            <v>128500</v>
          </cell>
          <cell r="I563" t="str">
            <v xml:space="preserve">kn </v>
          </cell>
          <cell r="J563">
            <v>4</v>
          </cell>
          <cell r="K563">
            <v>4</v>
          </cell>
          <cell r="L563">
            <v>476735</v>
          </cell>
          <cell r="M563">
            <v>0</v>
          </cell>
          <cell r="N563">
            <v>0</v>
          </cell>
          <cell r="O563">
            <v>50055</v>
          </cell>
          <cell r="P563">
            <v>10.5</v>
          </cell>
          <cell r="Q563">
            <v>0</v>
          </cell>
          <cell r="R563">
            <v>0</v>
          </cell>
          <cell r="S563">
            <v>50055</v>
          </cell>
          <cell r="T563">
            <v>10.5</v>
          </cell>
          <cell r="U563">
            <v>36033</v>
          </cell>
          <cell r="V563">
            <v>6</v>
          </cell>
        </row>
        <row r="564">
          <cell r="A564">
            <v>3331628</v>
          </cell>
          <cell r="B564">
            <v>561</v>
          </cell>
          <cell r="C564" t="str">
            <v>VETERINARSKA STANICA DUGO SELO, DUGO SELO</v>
          </cell>
          <cell r="D564" t="str">
            <v>DUGO SELO</v>
          </cell>
          <cell r="E564">
            <v>1</v>
          </cell>
          <cell r="F564" t="str">
            <v>N08520</v>
          </cell>
          <cell r="G564">
            <v>529200</v>
          </cell>
          <cell r="H564">
            <v>0</v>
          </cell>
          <cell r="I564" t="str">
            <v xml:space="preserve">kn </v>
          </cell>
          <cell r="J564">
            <v>1</v>
          </cell>
          <cell r="K564">
            <v>1</v>
          </cell>
          <cell r="L564">
            <v>529200</v>
          </cell>
          <cell r="M564">
            <v>0</v>
          </cell>
          <cell r="N564">
            <v>0</v>
          </cell>
          <cell r="O564">
            <v>99500</v>
          </cell>
          <cell r="P564">
            <v>18.8</v>
          </cell>
          <cell r="Q564">
            <v>99500</v>
          </cell>
          <cell r="R564">
            <v>18.8</v>
          </cell>
          <cell r="S564">
            <v>0</v>
          </cell>
          <cell r="T564">
            <v>0</v>
          </cell>
          <cell r="U564">
            <v>36454</v>
          </cell>
          <cell r="V564">
            <v>7</v>
          </cell>
        </row>
        <row r="565">
          <cell r="A565">
            <v>3082105</v>
          </cell>
          <cell r="B565">
            <v>562</v>
          </cell>
          <cell r="C565" t="str">
            <v>VETERINARSKA STANICA GRUBIŠNO, GRUBIŠNO POLJ</v>
          </cell>
          <cell r="D565" t="str">
            <v>GRUBIŠNO POLJ</v>
          </cell>
          <cell r="E565">
            <v>7</v>
          </cell>
          <cell r="F565" t="str">
            <v>N08520</v>
          </cell>
          <cell r="G565">
            <v>1209300</v>
          </cell>
          <cell r="H565">
            <v>325000</v>
          </cell>
          <cell r="I565" t="str">
            <v xml:space="preserve">kn </v>
          </cell>
          <cell r="J565">
            <v>1</v>
          </cell>
          <cell r="K565">
            <v>1</v>
          </cell>
          <cell r="L565">
            <v>1209300</v>
          </cell>
          <cell r="M565">
            <v>0</v>
          </cell>
          <cell r="N565">
            <v>0</v>
          </cell>
          <cell r="O565">
            <v>77001</v>
          </cell>
          <cell r="P565">
            <v>6.37</v>
          </cell>
          <cell r="Q565">
            <v>0</v>
          </cell>
          <cell r="R565">
            <v>0</v>
          </cell>
          <cell r="S565">
            <v>77001</v>
          </cell>
          <cell r="T565">
            <v>6.37</v>
          </cell>
          <cell r="U565">
            <v>35415</v>
          </cell>
          <cell r="V565">
            <v>12</v>
          </cell>
        </row>
        <row r="566">
          <cell r="A566">
            <v>3312623</v>
          </cell>
          <cell r="B566">
            <v>563</v>
          </cell>
          <cell r="C566" t="str">
            <v>VETERINARSKA STANICA GVOZD, GVOZD</v>
          </cell>
          <cell r="D566" t="str">
            <v>GVOZD</v>
          </cell>
          <cell r="E566">
            <v>3</v>
          </cell>
          <cell r="F566" t="str">
            <v>N08520</v>
          </cell>
          <cell r="G566">
            <v>1017100</v>
          </cell>
          <cell r="H566">
            <v>0</v>
          </cell>
          <cell r="I566" t="str">
            <v xml:space="preserve">kn </v>
          </cell>
          <cell r="J566">
            <v>1</v>
          </cell>
          <cell r="K566">
            <v>1</v>
          </cell>
          <cell r="L566">
            <v>1017100</v>
          </cell>
          <cell r="M566">
            <v>90300</v>
          </cell>
          <cell r="N566">
            <v>8.8800000000000008</v>
          </cell>
          <cell r="O566">
            <v>35755</v>
          </cell>
          <cell r="P566">
            <v>3.52</v>
          </cell>
          <cell r="Q566">
            <v>0</v>
          </cell>
          <cell r="R566">
            <v>0</v>
          </cell>
          <cell r="S566">
            <v>35755</v>
          </cell>
          <cell r="T566">
            <v>3.52</v>
          </cell>
          <cell r="U566">
            <v>39435</v>
          </cell>
          <cell r="V566">
            <v>10</v>
          </cell>
        </row>
        <row r="567">
          <cell r="A567">
            <v>3037827</v>
          </cell>
          <cell r="B567">
            <v>564</v>
          </cell>
          <cell r="C567" t="str">
            <v>VETERINARSKA STANICA KOPRIVNIC, KOPRIVNICA</v>
          </cell>
          <cell r="D567" t="str">
            <v>KOPRIVNICA</v>
          </cell>
          <cell r="E567">
            <v>6</v>
          </cell>
          <cell r="F567" t="str">
            <v>N08520</v>
          </cell>
          <cell r="G567">
            <v>3447500</v>
          </cell>
          <cell r="H567">
            <v>0</v>
          </cell>
          <cell r="I567" t="str">
            <v xml:space="preserve">kn </v>
          </cell>
          <cell r="J567">
            <v>3500</v>
          </cell>
          <cell r="K567">
            <v>3500</v>
          </cell>
          <cell r="L567">
            <v>3447500</v>
          </cell>
          <cell r="M567">
            <v>52500</v>
          </cell>
          <cell r="N567">
            <v>1.52</v>
          </cell>
          <cell r="O567">
            <v>220500</v>
          </cell>
          <cell r="P567">
            <v>6.4</v>
          </cell>
          <cell r="Q567">
            <v>7000</v>
          </cell>
          <cell r="R567">
            <v>0.2</v>
          </cell>
          <cell r="S567">
            <v>213500</v>
          </cell>
          <cell r="T567">
            <v>6.19</v>
          </cell>
          <cell r="U567">
            <v>41541</v>
          </cell>
          <cell r="V567">
            <v>84</v>
          </cell>
        </row>
        <row r="568">
          <cell r="A568">
            <v>3079457</v>
          </cell>
          <cell r="B568">
            <v>565</v>
          </cell>
          <cell r="C568" t="str">
            <v>VETERINARSKA STANICA KRAPINA, KRAPINA</v>
          </cell>
          <cell r="D568" t="str">
            <v>KRAPINA</v>
          </cell>
          <cell r="E568">
            <v>2</v>
          </cell>
          <cell r="F568" t="str">
            <v>N08520</v>
          </cell>
          <cell r="G568">
            <v>581500</v>
          </cell>
          <cell r="H568">
            <v>0</v>
          </cell>
          <cell r="I568" t="str">
            <v xml:space="preserve">kn </v>
          </cell>
          <cell r="J568">
            <v>1</v>
          </cell>
          <cell r="K568">
            <v>1</v>
          </cell>
          <cell r="L568">
            <v>581500</v>
          </cell>
          <cell r="M568">
            <v>32600</v>
          </cell>
          <cell r="N568">
            <v>5.61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37603</v>
          </cell>
          <cell r="V568">
            <v>12</v>
          </cell>
        </row>
        <row r="569">
          <cell r="A569">
            <v>3136353</v>
          </cell>
          <cell r="B569">
            <v>566</v>
          </cell>
          <cell r="C569" t="str">
            <v>VETERINARSKA STANICA KRIŽ, KRIŽ</v>
          </cell>
          <cell r="D569" t="str">
            <v>KRIŽ</v>
          </cell>
          <cell r="E569">
            <v>1</v>
          </cell>
          <cell r="F569" t="str">
            <v>N08520</v>
          </cell>
          <cell r="G569">
            <v>1246168</v>
          </cell>
          <cell r="H569">
            <v>340000</v>
          </cell>
          <cell r="I569" t="str">
            <v xml:space="preserve">kn </v>
          </cell>
          <cell r="J569">
            <v>1</v>
          </cell>
          <cell r="K569">
            <v>1</v>
          </cell>
          <cell r="L569">
            <v>1246168</v>
          </cell>
          <cell r="M569">
            <v>0</v>
          </cell>
          <cell r="N569">
            <v>0</v>
          </cell>
          <cell r="O569">
            <v>5135</v>
          </cell>
          <cell r="P569">
            <v>0.41</v>
          </cell>
          <cell r="Q569">
            <v>5134</v>
          </cell>
          <cell r="R569">
            <v>0.41</v>
          </cell>
          <cell r="S569">
            <v>1</v>
          </cell>
          <cell r="T569">
            <v>0</v>
          </cell>
          <cell r="U569">
            <v>35025</v>
          </cell>
          <cell r="V569">
            <v>38</v>
          </cell>
        </row>
        <row r="570">
          <cell r="A570">
            <v>3318974</v>
          </cell>
          <cell r="B570">
            <v>567</v>
          </cell>
          <cell r="C570" t="str">
            <v>VETERINARSKA STANICA KUTINA, KUTINA</v>
          </cell>
          <cell r="D570" t="str">
            <v>KUTINA</v>
          </cell>
          <cell r="E570">
            <v>3</v>
          </cell>
          <cell r="F570" t="str">
            <v>N08520</v>
          </cell>
          <cell r="G570">
            <v>1431000</v>
          </cell>
          <cell r="H570">
            <v>0</v>
          </cell>
          <cell r="I570" t="str">
            <v xml:space="preserve">kn </v>
          </cell>
          <cell r="J570">
            <v>1</v>
          </cell>
          <cell r="K570">
            <v>1</v>
          </cell>
          <cell r="L570">
            <v>1431000</v>
          </cell>
          <cell r="M570">
            <v>17600</v>
          </cell>
          <cell r="N570">
            <v>1.23</v>
          </cell>
          <cell r="O570">
            <v>176377</v>
          </cell>
          <cell r="P570">
            <v>12.33</v>
          </cell>
          <cell r="Q570">
            <v>0</v>
          </cell>
          <cell r="R570">
            <v>0</v>
          </cell>
          <cell r="S570">
            <v>176377</v>
          </cell>
          <cell r="T570">
            <v>12.33</v>
          </cell>
          <cell r="U570">
            <v>36482</v>
          </cell>
          <cell r="V570">
            <v>33</v>
          </cell>
        </row>
        <row r="571">
          <cell r="A571">
            <v>3201449</v>
          </cell>
          <cell r="B571">
            <v>568</v>
          </cell>
          <cell r="C571" t="str">
            <v>VETERINARSKA STANICA NOVSKA, NOVSKA</v>
          </cell>
          <cell r="D571" t="str">
            <v>NOVSKA</v>
          </cell>
          <cell r="E571">
            <v>3</v>
          </cell>
          <cell r="F571" t="str">
            <v>N08520</v>
          </cell>
          <cell r="G571">
            <v>823100</v>
          </cell>
          <cell r="H571">
            <v>0</v>
          </cell>
          <cell r="I571" t="str">
            <v xml:space="preserve">kn </v>
          </cell>
          <cell r="J571">
            <v>1</v>
          </cell>
          <cell r="K571">
            <v>1</v>
          </cell>
          <cell r="L571">
            <v>823100</v>
          </cell>
          <cell r="M571">
            <v>0</v>
          </cell>
          <cell r="N571">
            <v>0</v>
          </cell>
          <cell r="O571">
            <v>563</v>
          </cell>
          <cell r="P571">
            <v>7.0000000000000007E-2</v>
          </cell>
          <cell r="Q571">
            <v>0</v>
          </cell>
          <cell r="R571">
            <v>0</v>
          </cell>
          <cell r="S571">
            <v>563</v>
          </cell>
          <cell r="T571">
            <v>7.0000000000000007E-2</v>
          </cell>
          <cell r="U571">
            <v>38000</v>
          </cell>
          <cell r="V571">
            <v>11</v>
          </cell>
        </row>
        <row r="572">
          <cell r="A572">
            <v>3114864</v>
          </cell>
          <cell r="B572">
            <v>569</v>
          </cell>
          <cell r="C572" t="str">
            <v>VETERINARSKA STANICA OZALJ, OZALJ</v>
          </cell>
          <cell r="D572" t="str">
            <v>OZALJ</v>
          </cell>
          <cell r="E572">
            <v>4</v>
          </cell>
          <cell r="F572" t="str">
            <v>N08520</v>
          </cell>
          <cell r="G572">
            <v>1069600</v>
          </cell>
          <cell r="H572">
            <v>0</v>
          </cell>
          <cell r="I572" t="str">
            <v xml:space="preserve">kn </v>
          </cell>
          <cell r="J572">
            <v>400</v>
          </cell>
          <cell r="K572">
            <v>400</v>
          </cell>
          <cell r="L572">
            <v>1069600</v>
          </cell>
          <cell r="M572">
            <v>0</v>
          </cell>
          <cell r="N572">
            <v>0</v>
          </cell>
          <cell r="O572">
            <v>195200</v>
          </cell>
          <cell r="P572">
            <v>18.25</v>
          </cell>
          <cell r="Q572">
            <v>195200</v>
          </cell>
          <cell r="R572">
            <v>18.25</v>
          </cell>
          <cell r="S572">
            <v>0</v>
          </cell>
          <cell r="T572">
            <v>0</v>
          </cell>
          <cell r="U572">
            <v>35333</v>
          </cell>
          <cell r="V572">
            <v>9</v>
          </cell>
        </row>
        <row r="573">
          <cell r="A573">
            <v>3049809</v>
          </cell>
          <cell r="B573">
            <v>570</v>
          </cell>
          <cell r="C573" t="str">
            <v>VETERINARSKA STANICA PAKRAC, PAKRAC</v>
          </cell>
          <cell r="D573" t="str">
            <v>PAKRAC</v>
          </cell>
          <cell r="E573">
            <v>11</v>
          </cell>
          <cell r="F573" t="str">
            <v>N08520</v>
          </cell>
          <cell r="G573">
            <v>559700</v>
          </cell>
          <cell r="H573">
            <v>0</v>
          </cell>
          <cell r="I573" t="str">
            <v xml:space="preserve">kn </v>
          </cell>
          <cell r="J573">
            <v>1</v>
          </cell>
          <cell r="K573">
            <v>1</v>
          </cell>
          <cell r="L573">
            <v>559700</v>
          </cell>
          <cell r="M573">
            <v>0</v>
          </cell>
          <cell r="N573">
            <v>0</v>
          </cell>
          <cell r="O573">
            <v>115481</v>
          </cell>
          <cell r="P573">
            <v>20.63</v>
          </cell>
          <cell r="Q573">
            <v>0</v>
          </cell>
          <cell r="R573">
            <v>0</v>
          </cell>
          <cell r="S573">
            <v>115481</v>
          </cell>
          <cell r="T573">
            <v>20.63</v>
          </cell>
          <cell r="U573">
            <v>37453</v>
          </cell>
          <cell r="V573">
            <v>24</v>
          </cell>
        </row>
        <row r="574">
          <cell r="A574">
            <v>3085201</v>
          </cell>
          <cell r="B574">
            <v>571</v>
          </cell>
          <cell r="C574" t="str">
            <v>VETERINARSKA STANICA PETRINJA, PETRINJA</v>
          </cell>
          <cell r="D574" t="str">
            <v>PETRINJA</v>
          </cell>
          <cell r="E574">
            <v>3</v>
          </cell>
          <cell r="F574" t="str">
            <v>N08520</v>
          </cell>
          <cell r="G574">
            <v>1661000</v>
          </cell>
          <cell r="H574">
            <v>0</v>
          </cell>
          <cell r="I574" t="str">
            <v xml:space="preserve">kn </v>
          </cell>
          <cell r="J574">
            <v>1</v>
          </cell>
          <cell r="K574">
            <v>1</v>
          </cell>
          <cell r="L574">
            <v>1661000</v>
          </cell>
          <cell r="M574">
            <v>0</v>
          </cell>
          <cell r="N574">
            <v>0</v>
          </cell>
          <cell r="O574">
            <v>79992</v>
          </cell>
          <cell r="P574">
            <v>4.82</v>
          </cell>
          <cell r="Q574">
            <v>79500</v>
          </cell>
          <cell r="R574">
            <v>4.79</v>
          </cell>
          <cell r="S574">
            <v>492</v>
          </cell>
          <cell r="T574">
            <v>0.03</v>
          </cell>
          <cell r="U574">
            <v>36846</v>
          </cell>
          <cell r="V574">
            <v>28</v>
          </cell>
        </row>
        <row r="575">
          <cell r="A575">
            <v>3215385</v>
          </cell>
          <cell r="B575">
            <v>572</v>
          </cell>
          <cell r="C575" t="str">
            <v>VETERINARSKA STANICA REMETINEC, HRVATSKI LESK</v>
          </cell>
          <cell r="D575" t="str">
            <v>HRVATSKI LESK</v>
          </cell>
          <cell r="E575">
            <v>21</v>
          </cell>
          <cell r="F575" t="str">
            <v>N08520</v>
          </cell>
          <cell r="G575">
            <v>1675600</v>
          </cell>
          <cell r="H575">
            <v>0</v>
          </cell>
          <cell r="I575" t="str">
            <v xml:space="preserve">kn </v>
          </cell>
          <cell r="J575">
            <v>1</v>
          </cell>
          <cell r="K575">
            <v>1</v>
          </cell>
          <cell r="L575">
            <v>1675600</v>
          </cell>
          <cell r="M575">
            <v>0</v>
          </cell>
          <cell r="N575">
            <v>0</v>
          </cell>
          <cell r="O575">
            <v>563900</v>
          </cell>
          <cell r="P575">
            <v>33.65</v>
          </cell>
          <cell r="Q575">
            <v>0</v>
          </cell>
          <cell r="R575">
            <v>0</v>
          </cell>
          <cell r="S575">
            <v>563900</v>
          </cell>
          <cell r="T575">
            <v>33.65</v>
          </cell>
          <cell r="U575">
            <v>39640</v>
          </cell>
          <cell r="V575">
            <v>23</v>
          </cell>
        </row>
        <row r="576">
          <cell r="A576">
            <v>3342484</v>
          </cell>
          <cell r="B576">
            <v>573</v>
          </cell>
          <cell r="C576" t="str">
            <v>VETERINARSKA STANICA SESVETE, SESVETE</v>
          </cell>
          <cell r="D576" t="str">
            <v>SESVETE</v>
          </cell>
          <cell r="E576">
            <v>21</v>
          </cell>
          <cell r="F576" t="str">
            <v>N08520</v>
          </cell>
          <cell r="G576">
            <v>1185400</v>
          </cell>
          <cell r="H576">
            <v>0</v>
          </cell>
          <cell r="I576" t="str">
            <v xml:space="preserve">kn </v>
          </cell>
          <cell r="J576">
            <v>1</v>
          </cell>
          <cell r="K576">
            <v>1</v>
          </cell>
          <cell r="L576">
            <v>1185400</v>
          </cell>
          <cell r="M576">
            <v>0</v>
          </cell>
          <cell r="N576">
            <v>0</v>
          </cell>
          <cell r="O576">
            <v>8100</v>
          </cell>
          <cell r="P576">
            <v>0.68</v>
          </cell>
          <cell r="Q576">
            <v>0</v>
          </cell>
          <cell r="R576">
            <v>0</v>
          </cell>
          <cell r="S576">
            <v>8100</v>
          </cell>
          <cell r="T576">
            <v>0.68</v>
          </cell>
          <cell r="U576">
            <v>38287</v>
          </cell>
          <cell r="V576">
            <v>26</v>
          </cell>
        </row>
        <row r="577">
          <cell r="A577">
            <v>3318273</v>
          </cell>
          <cell r="B577">
            <v>574</v>
          </cell>
          <cell r="C577" t="str">
            <v>VETERINARSKA STANICA SISAK, SISAK</v>
          </cell>
          <cell r="D577" t="str">
            <v>SISAK</v>
          </cell>
          <cell r="E577">
            <v>3</v>
          </cell>
          <cell r="F577" t="str">
            <v>N08520</v>
          </cell>
          <cell r="G577">
            <v>4137200</v>
          </cell>
          <cell r="H577">
            <v>1113200</v>
          </cell>
          <cell r="I577" t="str">
            <v xml:space="preserve">kn </v>
          </cell>
          <cell r="J577">
            <v>100</v>
          </cell>
          <cell r="K577">
            <v>100</v>
          </cell>
          <cell r="L577">
            <v>4137200</v>
          </cell>
          <cell r="M577">
            <v>315000</v>
          </cell>
          <cell r="N577">
            <v>7.61</v>
          </cell>
          <cell r="O577">
            <v>138299</v>
          </cell>
          <cell r="P577">
            <v>3.34</v>
          </cell>
          <cell r="Q577">
            <v>0</v>
          </cell>
          <cell r="R577">
            <v>0</v>
          </cell>
          <cell r="S577">
            <v>138299</v>
          </cell>
          <cell r="T577">
            <v>3.34</v>
          </cell>
          <cell r="U577">
            <v>40507</v>
          </cell>
          <cell r="V577">
            <v>42</v>
          </cell>
        </row>
        <row r="578">
          <cell r="A578">
            <v>3324583</v>
          </cell>
          <cell r="B578">
            <v>575</v>
          </cell>
          <cell r="C578" t="str">
            <v>VETERINARSKA STANICA SVETI IVA, SVETI IVAN ZE</v>
          </cell>
          <cell r="D578" t="str">
            <v>SVETI IVAN ZE</v>
          </cell>
          <cell r="E578">
            <v>1</v>
          </cell>
          <cell r="F578" t="str">
            <v>N08520</v>
          </cell>
          <cell r="G578">
            <v>517500</v>
          </cell>
          <cell r="H578">
            <v>139000</v>
          </cell>
          <cell r="I578" t="str">
            <v xml:space="preserve">kn </v>
          </cell>
          <cell r="J578">
            <v>1</v>
          </cell>
          <cell r="K578">
            <v>1</v>
          </cell>
          <cell r="L578">
            <v>517500</v>
          </cell>
          <cell r="M578">
            <v>0</v>
          </cell>
          <cell r="N578">
            <v>0</v>
          </cell>
          <cell r="O578">
            <v>17500</v>
          </cell>
          <cell r="P578">
            <v>3.38</v>
          </cell>
          <cell r="Q578">
            <v>17500</v>
          </cell>
          <cell r="R578">
            <v>3.38</v>
          </cell>
          <cell r="S578">
            <v>0</v>
          </cell>
          <cell r="T578">
            <v>0</v>
          </cell>
          <cell r="U578">
            <v>36290</v>
          </cell>
          <cell r="V578">
            <v>12</v>
          </cell>
        </row>
        <row r="579">
          <cell r="A579">
            <v>3300609</v>
          </cell>
          <cell r="B579">
            <v>576</v>
          </cell>
          <cell r="C579" t="str">
            <v>VETERINARSKA STANICA VINKOVCI, VINKOVCI</v>
          </cell>
          <cell r="D579" t="str">
            <v>VINKOVCI</v>
          </cell>
          <cell r="E579">
            <v>16</v>
          </cell>
          <cell r="F579" t="str">
            <v>N08520</v>
          </cell>
          <cell r="G579">
            <v>1498900</v>
          </cell>
          <cell r="H579">
            <v>0</v>
          </cell>
          <cell r="I579" t="str">
            <v xml:space="preserve">kn </v>
          </cell>
          <cell r="J579">
            <v>1</v>
          </cell>
          <cell r="K579">
            <v>1</v>
          </cell>
          <cell r="L579">
            <v>1498900</v>
          </cell>
          <cell r="M579">
            <v>309300</v>
          </cell>
          <cell r="N579">
            <v>20.64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35821</v>
          </cell>
          <cell r="V579">
            <v>57</v>
          </cell>
        </row>
        <row r="580">
          <cell r="A580">
            <v>3101002</v>
          </cell>
          <cell r="B580">
            <v>577</v>
          </cell>
          <cell r="C580" t="str">
            <v>VETERINARSKA STANICA VRBOVEC, VRBOVEC</v>
          </cell>
          <cell r="D580" t="str">
            <v>VRBOVEC</v>
          </cell>
          <cell r="E580">
            <v>1</v>
          </cell>
          <cell r="F580" t="str">
            <v>N08520</v>
          </cell>
          <cell r="G580">
            <v>2113200</v>
          </cell>
          <cell r="H580">
            <v>0</v>
          </cell>
          <cell r="I580" t="str">
            <v xml:space="preserve">kn </v>
          </cell>
          <cell r="J580">
            <v>1</v>
          </cell>
          <cell r="K580">
            <v>1</v>
          </cell>
          <cell r="L580">
            <v>2113200</v>
          </cell>
          <cell r="M580">
            <v>273600</v>
          </cell>
          <cell r="N580">
            <v>12.95</v>
          </cell>
          <cell r="O580">
            <v>1</v>
          </cell>
          <cell r="P580">
            <v>0</v>
          </cell>
          <cell r="Q580">
            <v>0</v>
          </cell>
          <cell r="R580">
            <v>0</v>
          </cell>
          <cell r="S580">
            <v>1</v>
          </cell>
          <cell r="T580">
            <v>0</v>
          </cell>
          <cell r="U580">
            <v>35180</v>
          </cell>
          <cell r="V580">
            <v>56</v>
          </cell>
        </row>
        <row r="581">
          <cell r="A581">
            <v>3216624</v>
          </cell>
          <cell r="B581">
            <v>578</v>
          </cell>
          <cell r="C581" t="str">
            <v>VETERINARSKA STANICA ZAPREŠIĆ, ZAPREŠIĆ</v>
          </cell>
          <cell r="D581" t="str">
            <v>ZAPREŠIĆ</v>
          </cell>
          <cell r="E581">
            <v>1</v>
          </cell>
          <cell r="F581" t="str">
            <v>N08520</v>
          </cell>
          <cell r="G581">
            <v>2500400</v>
          </cell>
          <cell r="H581">
            <v>658000</v>
          </cell>
          <cell r="I581" t="str">
            <v xml:space="preserve">kn </v>
          </cell>
          <cell r="J581">
            <v>1900</v>
          </cell>
          <cell r="K581">
            <v>1900</v>
          </cell>
          <cell r="L581">
            <v>2500400</v>
          </cell>
          <cell r="M581">
            <v>0</v>
          </cell>
          <cell r="N581">
            <v>0</v>
          </cell>
          <cell r="O581">
            <v>727700</v>
          </cell>
          <cell r="P581">
            <v>29.1</v>
          </cell>
          <cell r="Q581">
            <v>727700</v>
          </cell>
          <cell r="R581">
            <v>29.1</v>
          </cell>
          <cell r="S581">
            <v>0</v>
          </cell>
          <cell r="T581">
            <v>0</v>
          </cell>
          <cell r="U581">
            <v>40260</v>
          </cell>
          <cell r="V581">
            <v>34</v>
          </cell>
        </row>
        <row r="582">
          <cell r="A582">
            <v>3126714</v>
          </cell>
          <cell r="B582">
            <v>579</v>
          </cell>
          <cell r="C582" t="str">
            <v>VETERINARSKA STANICA ZLATAR-BI, ZLATAR BISTRI</v>
          </cell>
          <cell r="D582" t="str">
            <v>ZLATAR BISTRI</v>
          </cell>
          <cell r="E582">
            <v>2</v>
          </cell>
          <cell r="F582" t="str">
            <v>N08520</v>
          </cell>
          <cell r="G582">
            <v>1093400</v>
          </cell>
          <cell r="H582">
            <v>312394</v>
          </cell>
          <cell r="I582" t="str">
            <v xml:space="preserve">kn </v>
          </cell>
          <cell r="J582">
            <v>350</v>
          </cell>
          <cell r="K582">
            <v>350</v>
          </cell>
          <cell r="L582">
            <v>1093400</v>
          </cell>
          <cell r="M582">
            <v>0</v>
          </cell>
          <cell r="N582">
            <v>0</v>
          </cell>
          <cell r="O582">
            <v>6577</v>
          </cell>
          <cell r="P582">
            <v>0.6</v>
          </cell>
          <cell r="Q582">
            <v>0</v>
          </cell>
          <cell r="R582">
            <v>0</v>
          </cell>
          <cell r="S582">
            <v>6577</v>
          </cell>
          <cell r="T582">
            <v>0.6</v>
          </cell>
          <cell r="U582">
            <v>39444</v>
          </cell>
          <cell r="V582">
            <v>22</v>
          </cell>
        </row>
        <row r="583">
          <cell r="A583">
            <v>3216063</v>
          </cell>
          <cell r="B583">
            <v>580</v>
          </cell>
          <cell r="C583" t="str">
            <v>VETERINARSKA STANICA, VELIKA GORICA</v>
          </cell>
          <cell r="D583" t="str">
            <v>VELIKA GORICA</v>
          </cell>
          <cell r="E583">
            <v>1</v>
          </cell>
          <cell r="F583" t="str">
            <v>N08520</v>
          </cell>
          <cell r="G583">
            <v>2038500</v>
          </cell>
          <cell r="H583">
            <v>548100</v>
          </cell>
          <cell r="I583" t="str">
            <v xml:space="preserve">kn </v>
          </cell>
          <cell r="J583">
            <v>1</v>
          </cell>
          <cell r="K583">
            <v>1</v>
          </cell>
          <cell r="L583">
            <v>2038500</v>
          </cell>
          <cell r="M583">
            <v>711200</v>
          </cell>
          <cell r="N583">
            <v>34.89</v>
          </cell>
          <cell r="O583">
            <v>10201</v>
          </cell>
          <cell r="P583">
            <v>0.5</v>
          </cell>
          <cell r="Q583">
            <v>0</v>
          </cell>
          <cell r="R583">
            <v>0</v>
          </cell>
          <cell r="S583">
            <v>10201</v>
          </cell>
          <cell r="T583">
            <v>0.5</v>
          </cell>
          <cell r="U583">
            <v>37809</v>
          </cell>
          <cell r="V583">
            <v>42</v>
          </cell>
        </row>
        <row r="584">
          <cell r="A584">
            <v>3007537</v>
          </cell>
          <cell r="B584">
            <v>581</v>
          </cell>
          <cell r="C584" t="str">
            <v>VETERINARSKA STANICA, VUKOVAR</v>
          </cell>
          <cell r="D584" t="str">
            <v>VUKOVAR</v>
          </cell>
          <cell r="E584">
            <v>16</v>
          </cell>
          <cell r="F584" t="str">
            <v>N08520</v>
          </cell>
          <cell r="G584">
            <v>1808500</v>
          </cell>
          <cell r="H584">
            <v>0</v>
          </cell>
          <cell r="I584" t="str">
            <v xml:space="preserve">kn </v>
          </cell>
          <cell r="J584">
            <v>100</v>
          </cell>
          <cell r="K584">
            <v>100</v>
          </cell>
          <cell r="L584">
            <v>1808500</v>
          </cell>
          <cell r="M584">
            <v>0</v>
          </cell>
          <cell r="N584">
            <v>0</v>
          </cell>
          <cell r="O584">
            <v>8200</v>
          </cell>
          <cell r="P584">
            <v>0.45</v>
          </cell>
          <cell r="Q584">
            <v>0</v>
          </cell>
          <cell r="R584">
            <v>0</v>
          </cell>
          <cell r="S584">
            <v>8200</v>
          </cell>
          <cell r="T584">
            <v>0.45</v>
          </cell>
          <cell r="U584">
            <v>36857</v>
          </cell>
          <cell r="V584">
            <v>63</v>
          </cell>
        </row>
        <row r="585">
          <cell r="A585">
            <v>3307751</v>
          </cell>
          <cell r="B585">
            <v>582</v>
          </cell>
          <cell r="C585" t="str">
            <v>VETERINARSKA STANICA, ŽUPANJA</v>
          </cell>
          <cell r="D585" t="str">
            <v>ŽUPANJA</v>
          </cell>
          <cell r="E585">
            <v>16</v>
          </cell>
          <cell r="F585" t="str">
            <v>N08520</v>
          </cell>
          <cell r="G585">
            <v>1882500</v>
          </cell>
          <cell r="H585">
            <v>0</v>
          </cell>
          <cell r="I585" t="str">
            <v xml:space="preserve">kn </v>
          </cell>
          <cell r="J585">
            <v>1</v>
          </cell>
          <cell r="K585">
            <v>1</v>
          </cell>
          <cell r="L585">
            <v>1882500</v>
          </cell>
          <cell r="M585">
            <v>147600</v>
          </cell>
          <cell r="N585">
            <v>7.84</v>
          </cell>
          <cell r="O585">
            <v>20968</v>
          </cell>
          <cell r="P585">
            <v>1.1100000000000001</v>
          </cell>
          <cell r="Q585">
            <v>0</v>
          </cell>
          <cell r="R585">
            <v>0</v>
          </cell>
          <cell r="S585">
            <v>20968</v>
          </cell>
          <cell r="T585">
            <v>1.1100000000000001</v>
          </cell>
          <cell r="U585">
            <v>35859</v>
          </cell>
          <cell r="V585">
            <v>54</v>
          </cell>
        </row>
        <row r="586">
          <cell r="A586">
            <v>3233308</v>
          </cell>
          <cell r="B586">
            <v>583</v>
          </cell>
          <cell r="C586" t="str">
            <v>VIG, ZAGREB</v>
          </cell>
          <cell r="D586" t="str">
            <v>ZAGREB</v>
          </cell>
          <cell r="E586">
            <v>21</v>
          </cell>
          <cell r="F586" t="str">
            <v>F04540</v>
          </cell>
          <cell r="G586">
            <v>19924920</v>
          </cell>
          <cell r="H586">
            <v>0</v>
          </cell>
          <cell r="I586" t="str">
            <v xml:space="preserve">kn </v>
          </cell>
          <cell r="J586">
            <v>380</v>
          </cell>
          <cell r="K586">
            <v>380</v>
          </cell>
          <cell r="L586">
            <v>19924920</v>
          </cell>
          <cell r="M586">
            <v>0</v>
          </cell>
          <cell r="N586">
            <v>0</v>
          </cell>
          <cell r="O586">
            <v>16720</v>
          </cell>
          <cell r="P586">
            <v>0.08</v>
          </cell>
          <cell r="Q586">
            <v>12160</v>
          </cell>
          <cell r="R586">
            <v>0.06</v>
          </cell>
          <cell r="S586">
            <v>4560</v>
          </cell>
          <cell r="T586">
            <v>0.02</v>
          </cell>
          <cell r="U586">
            <v>38247</v>
          </cell>
          <cell r="V586">
            <v>257</v>
          </cell>
        </row>
        <row r="587">
          <cell r="A587">
            <v>3321703</v>
          </cell>
          <cell r="B587">
            <v>584</v>
          </cell>
          <cell r="C587" t="str">
            <v>VIGAL, VRGORAC</v>
          </cell>
          <cell r="D587" t="str">
            <v>VRGORAC</v>
          </cell>
          <cell r="E587">
            <v>17</v>
          </cell>
          <cell r="F587" t="str">
            <v>DC1920</v>
          </cell>
          <cell r="G587">
            <v>2948800</v>
          </cell>
          <cell r="H587">
            <v>776000</v>
          </cell>
          <cell r="I587" t="str">
            <v xml:space="preserve">kn </v>
          </cell>
          <cell r="J587">
            <v>380</v>
          </cell>
          <cell r="K587">
            <v>380</v>
          </cell>
          <cell r="L587">
            <v>2948800</v>
          </cell>
          <cell r="M587">
            <v>0</v>
          </cell>
          <cell r="N587">
            <v>0</v>
          </cell>
          <cell r="O587">
            <v>4940</v>
          </cell>
          <cell r="P587">
            <v>0.17</v>
          </cell>
          <cell r="Q587">
            <v>4940</v>
          </cell>
          <cell r="R587">
            <v>0.17</v>
          </cell>
          <cell r="S587">
            <v>0</v>
          </cell>
          <cell r="T587">
            <v>0</v>
          </cell>
          <cell r="U587">
            <v>38467</v>
          </cell>
          <cell r="V587">
            <v>67</v>
          </cell>
        </row>
        <row r="588">
          <cell r="A588">
            <v>3333710</v>
          </cell>
          <cell r="B588">
            <v>585</v>
          </cell>
          <cell r="C588" t="str">
            <v>VIKTOR LENAC, RIJEKA</v>
          </cell>
          <cell r="D588" t="str">
            <v>RIJEKA</v>
          </cell>
          <cell r="E588">
            <v>8</v>
          </cell>
          <cell r="F588" t="str">
            <v>DM3510</v>
          </cell>
          <cell r="G588">
            <v>168132470</v>
          </cell>
          <cell r="H588">
            <v>44280575</v>
          </cell>
          <cell r="I588" t="str">
            <v xml:space="preserve">kn </v>
          </cell>
          <cell r="J588">
            <v>10</v>
          </cell>
          <cell r="K588">
            <v>10</v>
          </cell>
          <cell r="L588">
            <v>168132470</v>
          </cell>
          <cell r="M588">
            <v>0</v>
          </cell>
          <cell r="N588">
            <v>0</v>
          </cell>
          <cell r="O588">
            <v>12437020</v>
          </cell>
          <cell r="P588">
            <v>7.4</v>
          </cell>
          <cell r="Q588">
            <v>0</v>
          </cell>
          <cell r="R588">
            <v>0</v>
          </cell>
          <cell r="S588">
            <v>12437020</v>
          </cell>
          <cell r="T588">
            <v>7.4</v>
          </cell>
          <cell r="U588">
            <v>40781</v>
          </cell>
          <cell r="V588">
            <v>1255</v>
          </cell>
        </row>
        <row r="589">
          <cell r="A589">
            <v>3653650</v>
          </cell>
          <cell r="B589">
            <v>586</v>
          </cell>
          <cell r="C589" t="str">
            <v>VILLA DUBROVNIK, DUBROVNIK</v>
          </cell>
          <cell r="D589" t="str">
            <v>DUBROVNIK</v>
          </cell>
          <cell r="E589">
            <v>19</v>
          </cell>
          <cell r="F589" t="str">
            <v>H05511</v>
          </cell>
          <cell r="G589">
            <v>65401900</v>
          </cell>
          <cell r="H589">
            <v>0</v>
          </cell>
          <cell r="I589" t="str">
            <v xml:space="preserve">kn </v>
          </cell>
          <cell r="J589">
            <v>100</v>
          </cell>
          <cell r="K589">
            <v>100</v>
          </cell>
          <cell r="L589">
            <v>65401900</v>
          </cell>
          <cell r="M589">
            <v>5062600</v>
          </cell>
          <cell r="N589">
            <v>7.74</v>
          </cell>
          <cell r="O589">
            <v>3214455</v>
          </cell>
          <cell r="P589">
            <v>4.91</v>
          </cell>
          <cell r="Q589">
            <v>0</v>
          </cell>
          <cell r="R589">
            <v>0</v>
          </cell>
          <cell r="S589">
            <v>3214455</v>
          </cell>
          <cell r="T589">
            <v>4.91</v>
          </cell>
          <cell r="U589">
            <v>40981</v>
          </cell>
          <cell r="V589">
            <v>134</v>
          </cell>
        </row>
        <row r="590">
          <cell r="A590">
            <v>3469174</v>
          </cell>
          <cell r="B590">
            <v>587</v>
          </cell>
          <cell r="C590" t="str">
            <v>VINC-MORNAR, MAKARSKA</v>
          </cell>
          <cell r="D590" t="str">
            <v>MAKARSKA</v>
          </cell>
          <cell r="E590">
            <v>17</v>
          </cell>
          <cell r="F590" t="str">
            <v>DA1581</v>
          </cell>
          <cell r="G590">
            <v>11932800</v>
          </cell>
          <cell r="H590">
            <v>0</v>
          </cell>
          <cell r="I590" t="str">
            <v xml:space="preserve">kn </v>
          </cell>
          <cell r="J590">
            <v>1200</v>
          </cell>
          <cell r="K590">
            <v>1200</v>
          </cell>
          <cell r="L590">
            <v>11932800</v>
          </cell>
          <cell r="M590">
            <v>139200</v>
          </cell>
          <cell r="N590">
            <v>1.17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38391</v>
          </cell>
          <cell r="V590">
            <v>0</v>
          </cell>
        </row>
        <row r="591">
          <cell r="A591">
            <v>3300374</v>
          </cell>
          <cell r="B591">
            <v>588</v>
          </cell>
          <cell r="C591" t="str">
            <v>VINKA, VINKOVCI</v>
          </cell>
          <cell r="D591" t="str">
            <v>VINKOVCI</v>
          </cell>
          <cell r="E591">
            <v>16</v>
          </cell>
          <cell r="F591" t="str">
            <v>DA1500</v>
          </cell>
          <cell r="G591">
            <v>178582960</v>
          </cell>
          <cell r="H591">
            <v>154800</v>
          </cell>
          <cell r="I591" t="str">
            <v xml:space="preserve">kn </v>
          </cell>
          <cell r="J591">
            <v>40</v>
          </cell>
          <cell r="K591">
            <v>40</v>
          </cell>
          <cell r="L591">
            <v>178582960</v>
          </cell>
          <cell r="M591">
            <v>51080</v>
          </cell>
          <cell r="N591">
            <v>0.03</v>
          </cell>
          <cell r="O591">
            <v>84497480</v>
          </cell>
          <cell r="P591">
            <v>47.32</v>
          </cell>
          <cell r="Q591">
            <v>78297480</v>
          </cell>
          <cell r="R591">
            <v>43.84</v>
          </cell>
          <cell r="S591">
            <v>6200000</v>
          </cell>
          <cell r="T591">
            <v>3.47</v>
          </cell>
          <cell r="U591">
            <v>40892</v>
          </cell>
          <cell r="V591">
            <v>0</v>
          </cell>
        </row>
        <row r="592">
          <cell r="A592">
            <v>3007529</v>
          </cell>
          <cell r="B592">
            <v>589</v>
          </cell>
          <cell r="C592" t="str">
            <v>VINO ILOK, ILOK</v>
          </cell>
          <cell r="D592" t="str">
            <v>ILOK</v>
          </cell>
          <cell r="E592">
            <v>16</v>
          </cell>
          <cell r="F592" t="str">
            <v>A00120</v>
          </cell>
          <cell r="G592">
            <v>15364800</v>
          </cell>
          <cell r="H592">
            <v>4083451</v>
          </cell>
          <cell r="I592" t="str">
            <v xml:space="preserve">kn </v>
          </cell>
          <cell r="J592">
            <v>100</v>
          </cell>
          <cell r="K592">
            <v>100</v>
          </cell>
          <cell r="L592">
            <v>15364800</v>
          </cell>
          <cell r="M592">
            <v>1723200</v>
          </cell>
          <cell r="N592">
            <v>11.22</v>
          </cell>
          <cell r="O592">
            <v>615100</v>
          </cell>
          <cell r="P592">
            <v>4</v>
          </cell>
          <cell r="Q592">
            <v>0</v>
          </cell>
          <cell r="R592">
            <v>0</v>
          </cell>
          <cell r="S592">
            <v>615100</v>
          </cell>
          <cell r="T592">
            <v>4</v>
          </cell>
          <cell r="U592">
            <v>41396</v>
          </cell>
          <cell r="V592">
            <v>206</v>
          </cell>
        </row>
        <row r="593">
          <cell r="A593">
            <v>3171566</v>
          </cell>
          <cell r="B593">
            <v>590</v>
          </cell>
          <cell r="C593" t="str">
            <v>VINOPLOD-VINARIJA, ŠIBENIK</v>
          </cell>
          <cell r="D593" t="str">
            <v>ŠIBENIK</v>
          </cell>
          <cell r="E593">
            <v>15</v>
          </cell>
          <cell r="F593" t="str">
            <v>DA1593</v>
          </cell>
          <cell r="G593">
            <v>28979600</v>
          </cell>
          <cell r="H593">
            <v>0</v>
          </cell>
          <cell r="I593" t="str">
            <v xml:space="preserve">kn </v>
          </cell>
          <cell r="J593">
            <v>2600</v>
          </cell>
          <cell r="K593">
            <v>2600</v>
          </cell>
          <cell r="L593">
            <v>28979600</v>
          </cell>
          <cell r="M593">
            <v>0</v>
          </cell>
          <cell r="N593">
            <v>0</v>
          </cell>
          <cell r="O593">
            <v>209976</v>
          </cell>
          <cell r="P593">
            <v>0.72</v>
          </cell>
          <cell r="Q593">
            <v>187200</v>
          </cell>
          <cell r="R593">
            <v>0.65</v>
          </cell>
          <cell r="S593">
            <v>22776</v>
          </cell>
          <cell r="T593">
            <v>0.08</v>
          </cell>
          <cell r="U593">
            <v>38896</v>
          </cell>
          <cell r="V593">
            <v>659</v>
          </cell>
        </row>
        <row r="594">
          <cell r="A594">
            <v>3439976</v>
          </cell>
          <cell r="B594">
            <v>591</v>
          </cell>
          <cell r="C594" t="str">
            <v>VIS KONFEKCIJA, VARAŽDIN</v>
          </cell>
          <cell r="D594" t="str">
            <v>VARAŽDIN</v>
          </cell>
          <cell r="E594">
            <v>5</v>
          </cell>
          <cell r="F594" t="str">
            <v>DB1822</v>
          </cell>
          <cell r="G594">
            <v>27741000</v>
          </cell>
          <cell r="H594">
            <v>0</v>
          </cell>
          <cell r="I594" t="str">
            <v xml:space="preserve">kn </v>
          </cell>
          <cell r="J594">
            <v>1500</v>
          </cell>
          <cell r="K594">
            <v>1500</v>
          </cell>
          <cell r="L594">
            <v>27741000</v>
          </cell>
          <cell r="M594">
            <v>0</v>
          </cell>
          <cell r="N594">
            <v>0</v>
          </cell>
          <cell r="O594">
            <v>22500</v>
          </cell>
          <cell r="P594">
            <v>0.08</v>
          </cell>
          <cell r="Q594">
            <v>22500</v>
          </cell>
          <cell r="R594">
            <v>0.08</v>
          </cell>
          <cell r="S594">
            <v>0</v>
          </cell>
          <cell r="T594">
            <v>0</v>
          </cell>
          <cell r="U594">
            <v>37827</v>
          </cell>
          <cell r="V594">
            <v>1141</v>
          </cell>
        </row>
        <row r="595">
          <cell r="A595">
            <v>3040062</v>
          </cell>
          <cell r="B595">
            <v>592</v>
          </cell>
          <cell r="C595" t="str">
            <v>VIS, VIS</v>
          </cell>
          <cell r="D595" t="str">
            <v>VIS</v>
          </cell>
          <cell r="E595">
            <v>17</v>
          </cell>
          <cell r="F595" t="str">
            <v>H05511</v>
          </cell>
          <cell r="G595">
            <v>51783900</v>
          </cell>
          <cell r="H595">
            <v>0</v>
          </cell>
          <cell r="I595" t="str">
            <v xml:space="preserve">kn </v>
          </cell>
          <cell r="J595">
            <v>100</v>
          </cell>
          <cell r="K595">
            <v>100</v>
          </cell>
          <cell r="L595">
            <v>51783900</v>
          </cell>
          <cell r="M595">
            <v>1945400</v>
          </cell>
          <cell r="N595">
            <v>3.76</v>
          </cell>
          <cell r="O595">
            <v>72</v>
          </cell>
          <cell r="P595">
            <v>0</v>
          </cell>
          <cell r="Q595">
            <v>0</v>
          </cell>
          <cell r="R595">
            <v>0</v>
          </cell>
          <cell r="S595">
            <v>72</v>
          </cell>
          <cell r="T595">
            <v>0</v>
          </cell>
          <cell r="U595">
            <v>37470</v>
          </cell>
          <cell r="V595">
            <v>353</v>
          </cell>
        </row>
        <row r="596">
          <cell r="A596">
            <v>3104427</v>
          </cell>
          <cell r="B596">
            <v>593</v>
          </cell>
          <cell r="C596" t="str">
            <v>VITREX, VIROVITICA</v>
          </cell>
          <cell r="D596" t="str">
            <v>VIROVITICA</v>
          </cell>
          <cell r="E596">
            <v>10</v>
          </cell>
          <cell r="F596" t="str">
            <v>DD2052</v>
          </cell>
          <cell r="G596">
            <v>10272400</v>
          </cell>
          <cell r="H596">
            <v>0</v>
          </cell>
          <cell r="I596" t="str">
            <v xml:space="preserve">kn </v>
          </cell>
          <cell r="J596">
            <v>1</v>
          </cell>
          <cell r="K596">
            <v>1</v>
          </cell>
          <cell r="L596">
            <v>10272400</v>
          </cell>
          <cell r="M596">
            <v>0</v>
          </cell>
          <cell r="N596">
            <v>0</v>
          </cell>
          <cell r="O596">
            <v>194100</v>
          </cell>
          <cell r="P596">
            <v>1.89</v>
          </cell>
          <cell r="Q596">
            <v>0</v>
          </cell>
          <cell r="R596">
            <v>0</v>
          </cell>
          <cell r="S596">
            <v>194100</v>
          </cell>
          <cell r="T596">
            <v>1.89</v>
          </cell>
          <cell r="U596">
            <v>38352</v>
          </cell>
          <cell r="V596">
            <v>140</v>
          </cell>
        </row>
        <row r="597">
          <cell r="A597">
            <v>1453157</v>
          </cell>
          <cell r="B597">
            <v>594</v>
          </cell>
          <cell r="C597" t="str">
            <v>VJESNIK, ZAGREB</v>
          </cell>
          <cell r="D597" t="str">
            <v>ZAGREB</v>
          </cell>
          <cell r="E597">
            <v>21</v>
          </cell>
          <cell r="F597" t="str">
            <v>DE2220</v>
          </cell>
          <cell r="G597">
            <v>106168300</v>
          </cell>
          <cell r="H597">
            <v>0</v>
          </cell>
          <cell r="I597" t="str">
            <v xml:space="preserve">kn </v>
          </cell>
          <cell r="J597">
            <v>100</v>
          </cell>
          <cell r="K597">
            <v>100</v>
          </cell>
          <cell r="L597">
            <v>106168300</v>
          </cell>
          <cell r="M597">
            <v>2767400</v>
          </cell>
          <cell r="N597">
            <v>2.61</v>
          </cell>
          <cell r="O597">
            <v>64384400</v>
          </cell>
          <cell r="P597">
            <v>60.64</v>
          </cell>
          <cell r="Q597">
            <v>10892400</v>
          </cell>
          <cell r="R597">
            <v>10.26</v>
          </cell>
          <cell r="S597">
            <v>53492000</v>
          </cell>
          <cell r="T597">
            <v>50.38</v>
          </cell>
          <cell r="U597">
            <v>41596</v>
          </cell>
          <cell r="V597">
            <v>129</v>
          </cell>
        </row>
        <row r="598">
          <cell r="A598">
            <v>3717887</v>
          </cell>
          <cell r="B598">
            <v>595</v>
          </cell>
          <cell r="C598" t="str">
            <v>VJESNIK-USLUGE, ZAGREB</v>
          </cell>
          <cell r="D598" t="str">
            <v>ZAGREB</v>
          </cell>
          <cell r="E598">
            <v>21</v>
          </cell>
          <cell r="F598" t="str">
            <v>K07200</v>
          </cell>
          <cell r="G598">
            <v>496000</v>
          </cell>
          <cell r="H598">
            <v>0</v>
          </cell>
          <cell r="I598" t="str">
            <v xml:space="preserve">kn </v>
          </cell>
          <cell r="J598">
            <v>1</v>
          </cell>
          <cell r="K598">
            <v>1</v>
          </cell>
          <cell r="L598">
            <v>496000</v>
          </cell>
          <cell r="M598">
            <v>0</v>
          </cell>
          <cell r="N598">
            <v>0</v>
          </cell>
          <cell r="O598">
            <v>38100</v>
          </cell>
          <cell r="P598">
            <v>7.68</v>
          </cell>
          <cell r="Q598">
            <v>38100</v>
          </cell>
          <cell r="R598">
            <v>7.68</v>
          </cell>
          <cell r="S598">
            <v>0</v>
          </cell>
          <cell r="T598">
            <v>0</v>
          </cell>
          <cell r="U598">
            <v>37368</v>
          </cell>
          <cell r="V598">
            <v>0</v>
          </cell>
        </row>
        <row r="599">
          <cell r="A599">
            <v>3037908</v>
          </cell>
          <cell r="B599">
            <v>596</v>
          </cell>
          <cell r="C599" t="str">
            <v>VODICE, VODICE</v>
          </cell>
          <cell r="D599" t="str">
            <v>VODICE</v>
          </cell>
          <cell r="E599">
            <v>15</v>
          </cell>
          <cell r="F599" t="str">
            <v>F04521</v>
          </cell>
          <cell r="G599">
            <v>4610400</v>
          </cell>
          <cell r="H599">
            <v>0</v>
          </cell>
          <cell r="I599" t="str">
            <v xml:space="preserve">kn </v>
          </cell>
          <cell r="J599">
            <v>1</v>
          </cell>
          <cell r="K599">
            <v>1</v>
          </cell>
          <cell r="L599">
            <v>4610400</v>
          </cell>
          <cell r="M599">
            <v>0</v>
          </cell>
          <cell r="N599">
            <v>0</v>
          </cell>
          <cell r="O599">
            <v>330400</v>
          </cell>
          <cell r="P599">
            <v>7.17</v>
          </cell>
          <cell r="Q599">
            <v>330400</v>
          </cell>
          <cell r="R599">
            <v>7.17</v>
          </cell>
          <cell r="S599">
            <v>0</v>
          </cell>
          <cell r="T599">
            <v>0</v>
          </cell>
          <cell r="U599">
            <v>38183</v>
          </cell>
          <cell r="V599">
            <v>69</v>
          </cell>
        </row>
        <row r="600">
          <cell r="A600">
            <v>3007715</v>
          </cell>
          <cell r="B600">
            <v>597</v>
          </cell>
          <cell r="C600" t="str">
            <v>VODOMATERIJAL, VUKOVAR</v>
          </cell>
          <cell r="D600" t="str">
            <v>VUKOVAR</v>
          </cell>
          <cell r="E600">
            <v>16</v>
          </cell>
          <cell r="F600" t="str">
            <v>G05153</v>
          </cell>
          <cell r="G600">
            <v>6008400</v>
          </cell>
          <cell r="H600">
            <v>0</v>
          </cell>
          <cell r="I600" t="str">
            <v xml:space="preserve">kn </v>
          </cell>
          <cell r="J600">
            <v>100</v>
          </cell>
          <cell r="K600">
            <v>100</v>
          </cell>
          <cell r="L600">
            <v>6008400</v>
          </cell>
          <cell r="M600">
            <v>0</v>
          </cell>
          <cell r="N600">
            <v>0</v>
          </cell>
          <cell r="O600">
            <v>26600</v>
          </cell>
          <cell r="P600">
            <v>0.44</v>
          </cell>
          <cell r="Q600">
            <v>26600</v>
          </cell>
          <cell r="R600">
            <v>0.44</v>
          </cell>
          <cell r="S600">
            <v>0</v>
          </cell>
          <cell r="T600">
            <v>0</v>
          </cell>
          <cell r="U600">
            <v>39687</v>
          </cell>
          <cell r="V600">
            <v>19</v>
          </cell>
        </row>
        <row r="601">
          <cell r="A601">
            <v>3132986</v>
          </cell>
          <cell r="B601">
            <v>598</v>
          </cell>
          <cell r="C601" t="str">
            <v>VOLJAK, SOLIN</v>
          </cell>
          <cell r="D601" t="str">
            <v>SOLIN</v>
          </cell>
          <cell r="E601">
            <v>17</v>
          </cell>
          <cell r="F601" t="str">
            <v>DI2660</v>
          </cell>
          <cell r="G601">
            <v>13554580</v>
          </cell>
          <cell r="H601">
            <v>0</v>
          </cell>
          <cell r="I601" t="str">
            <v xml:space="preserve">kn </v>
          </cell>
          <cell r="J601">
            <v>370</v>
          </cell>
          <cell r="K601">
            <v>370</v>
          </cell>
          <cell r="L601">
            <v>13554580</v>
          </cell>
          <cell r="M601">
            <v>0</v>
          </cell>
          <cell r="N601">
            <v>0</v>
          </cell>
          <cell r="O601">
            <v>12580</v>
          </cell>
          <cell r="P601">
            <v>0.09</v>
          </cell>
          <cell r="Q601">
            <v>12580</v>
          </cell>
          <cell r="R601">
            <v>0.09</v>
          </cell>
          <cell r="S601">
            <v>0</v>
          </cell>
          <cell r="T601">
            <v>0</v>
          </cell>
          <cell r="U601">
            <v>38399</v>
          </cell>
          <cell r="V601">
            <v>148</v>
          </cell>
        </row>
        <row r="602">
          <cell r="A602">
            <v>3803198</v>
          </cell>
          <cell r="B602">
            <v>599</v>
          </cell>
          <cell r="C602" t="str">
            <v>VOSSLOH UTENZILIJA, ZAGREB</v>
          </cell>
          <cell r="D602" t="str">
            <v>ZAGREB</v>
          </cell>
          <cell r="E602">
            <v>21</v>
          </cell>
          <cell r="F602" t="str">
            <v>DJ2873</v>
          </cell>
          <cell r="G602">
            <v>8192400</v>
          </cell>
          <cell r="H602">
            <v>0</v>
          </cell>
          <cell r="I602" t="str">
            <v xml:space="preserve">kn </v>
          </cell>
          <cell r="J602">
            <v>300</v>
          </cell>
          <cell r="K602">
            <v>300</v>
          </cell>
          <cell r="L602">
            <v>8192400</v>
          </cell>
          <cell r="M602">
            <v>0</v>
          </cell>
          <cell r="N602">
            <v>0</v>
          </cell>
          <cell r="O602">
            <v>12300</v>
          </cell>
          <cell r="P602">
            <v>0.15</v>
          </cell>
          <cell r="Q602">
            <v>12300</v>
          </cell>
          <cell r="R602">
            <v>0.15</v>
          </cell>
          <cell r="S602">
            <v>0</v>
          </cell>
          <cell r="T602">
            <v>0</v>
          </cell>
          <cell r="U602">
            <v>37858</v>
          </cell>
          <cell r="V602">
            <v>136</v>
          </cell>
        </row>
        <row r="603">
          <cell r="A603">
            <v>302325</v>
          </cell>
          <cell r="B603">
            <v>600</v>
          </cell>
          <cell r="C603" t="str">
            <v>VRANJICA-BELVEDERE, SEGET DONJI</v>
          </cell>
          <cell r="D603" t="str">
            <v>SEGET DONJI</v>
          </cell>
          <cell r="E603">
            <v>17</v>
          </cell>
          <cell r="F603" t="str">
            <v>H05511</v>
          </cell>
          <cell r="G603">
            <v>30806200</v>
          </cell>
          <cell r="H603">
            <v>8326000</v>
          </cell>
          <cell r="I603" t="str">
            <v xml:space="preserve">kn </v>
          </cell>
          <cell r="J603">
            <v>370</v>
          </cell>
          <cell r="K603">
            <v>370</v>
          </cell>
          <cell r="L603">
            <v>30806200</v>
          </cell>
          <cell r="M603">
            <v>4606500</v>
          </cell>
          <cell r="N603">
            <v>14.95</v>
          </cell>
          <cell r="O603">
            <v>16632610</v>
          </cell>
          <cell r="P603">
            <v>53.99</v>
          </cell>
          <cell r="Q603">
            <v>5545560</v>
          </cell>
          <cell r="R603">
            <v>18</v>
          </cell>
          <cell r="S603">
            <v>11087050</v>
          </cell>
          <cell r="T603">
            <v>35.99</v>
          </cell>
          <cell r="U603">
            <v>41843</v>
          </cell>
          <cell r="V603">
            <v>44</v>
          </cell>
        </row>
        <row r="604">
          <cell r="A604">
            <v>3404056</v>
          </cell>
          <cell r="B604">
            <v>601</v>
          </cell>
          <cell r="C604" t="str">
            <v>VRGORKA-VINARIJA, VRGORAC</v>
          </cell>
          <cell r="D604" t="str">
            <v>VRGORAC</v>
          </cell>
          <cell r="E604">
            <v>17</v>
          </cell>
          <cell r="F604" t="str">
            <v>A00113</v>
          </cell>
          <cell r="G604">
            <v>11375680</v>
          </cell>
          <cell r="H604">
            <v>2993600</v>
          </cell>
          <cell r="I604" t="str">
            <v xml:space="preserve">kn </v>
          </cell>
          <cell r="J604">
            <v>380</v>
          </cell>
          <cell r="K604">
            <v>380</v>
          </cell>
          <cell r="L604">
            <v>11375680</v>
          </cell>
          <cell r="M604">
            <v>0</v>
          </cell>
          <cell r="N604">
            <v>0</v>
          </cell>
          <cell r="O604">
            <v>16720</v>
          </cell>
          <cell r="P604">
            <v>0.15</v>
          </cell>
          <cell r="Q604">
            <v>16720</v>
          </cell>
          <cell r="R604">
            <v>0.15</v>
          </cell>
          <cell r="S604">
            <v>0</v>
          </cell>
          <cell r="T604">
            <v>0</v>
          </cell>
          <cell r="U604">
            <v>38464</v>
          </cell>
          <cell r="V604">
            <v>75</v>
          </cell>
        </row>
        <row r="605">
          <cell r="A605">
            <v>3470199</v>
          </cell>
          <cell r="B605">
            <v>602</v>
          </cell>
          <cell r="C605" t="str">
            <v>VUGIP, KAŠINA</v>
          </cell>
          <cell r="D605" t="str">
            <v>KAŠINA</v>
          </cell>
          <cell r="E605">
            <v>21</v>
          </cell>
          <cell r="F605" t="str">
            <v>DJ2800</v>
          </cell>
          <cell r="G605">
            <v>2582700</v>
          </cell>
          <cell r="H605">
            <v>0</v>
          </cell>
          <cell r="I605" t="str">
            <v xml:space="preserve">kn </v>
          </cell>
          <cell r="J605">
            <v>1</v>
          </cell>
          <cell r="K605">
            <v>1</v>
          </cell>
          <cell r="L605">
            <v>2582700</v>
          </cell>
          <cell r="M605">
            <v>162900</v>
          </cell>
          <cell r="N605">
            <v>6.31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38882</v>
          </cell>
          <cell r="V605">
            <v>0</v>
          </cell>
        </row>
        <row r="606">
          <cell r="A606">
            <v>3007324</v>
          </cell>
          <cell r="B606">
            <v>603</v>
          </cell>
          <cell r="C606" t="str">
            <v>VUPIK, VUKOVAR</v>
          </cell>
          <cell r="D606" t="str">
            <v>VUKOVAR</v>
          </cell>
          <cell r="E606">
            <v>16</v>
          </cell>
          <cell r="F606" t="str">
            <v>A00111</v>
          </cell>
          <cell r="G606">
            <v>602189200</v>
          </cell>
          <cell r="H606">
            <v>162258292</v>
          </cell>
          <cell r="I606" t="str">
            <v xml:space="preserve">kn </v>
          </cell>
          <cell r="J606">
            <v>400</v>
          </cell>
          <cell r="K606">
            <v>400</v>
          </cell>
          <cell r="L606">
            <v>602189200</v>
          </cell>
          <cell r="M606">
            <v>6163200</v>
          </cell>
          <cell r="N606">
            <v>1.02</v>
          </cell>
          <cell r="O606">
            <v>328400</v>
          </cell>
          <cell r="P606">
            <v>0.05</v>
          </cell>
          <cell r="Q606">
            <v>243600</v>
          </cell>
          <cell r="R606">
            <v>0.04</v>
          </cell>
          <cell r="S606">
            <v>84800</v>
          </cell>
          <cell r="T606">
            <v>0.01</v>
          </cell>
          <cell r="U606">
            <v>40156</v>
          </cell>
          <cell r="V606">
            <v>1903</v>
          </cell>
        </row>
        <row r="607">
          <cell r="A607">
            <v>3020932</v>
          </cell>
          <cell r="B607">
            <v>604</v>
          </cell>
          <cell r="C607" t="str">
            <v>WIENERBERGER CETERA, KARLOVAC</v>
          </cell>
          <cell r="D607" t="str">
            <v>KARLOVAC</v>
          </cell>
          <cell r="E607">
            <v>4</v>
          </cell>
          <cell r="F607" t="str">
            <v>DI2640</v>
          </cell>
          <cell r="G607">
            <v>359240</v>
          </cell>
          <cell r="H607">
            <v>0</v>
          </cell>
          <cell r="I607" t="str">
            <v xml:space="preserve">kn </v>
          </cell>
          <cell r="J607">
            <v>10</v>
          </cell>
          <cell r="K607">
            <v>10</v>
          </cell>
          <cell r="L607">
            <v>359240</v>
          </cell>
          <cell r="M607">
            <v>0</v>
          </cell>
          <cell r="N607">
            <v>0</v>
          </cell>
          <cell r="O607">
            <v>10</v>
          </cell>
          <cell r="P607">
            <v>0</v>
          </cell>
          <cell r="Q607">
            <v>10</v>
          </cell>
          <cell r="R607">
            <v>0</v>
          </cell>
          <cell r="S607">
            <v>0</v>
          </cell>
          <cell r="T607">
            <v>0</v>
          </cell>
          <cell r="U607">
            <v>38295</v>
          </cell>
          <cell r="V607">
            <v>268</v>
          </cell>
        </row>
        <row r="608">
          <cell r="A608">
            <v>3142094</v>
          </cell>
          <cell r="B608">
            <v>605</v>
          </cell>
          <cell r="C608" t="str">
            <v>ZADAR FILM, ZADAR</v>
          </cell>
          <cell r="D608" t="str">
            <v>ZADAR</v>
          </cell>
          <cell r="E608">
            <v>13</v>
          </cell>
          <cell r="F608" t="str">
            <v>O09210</v>
          </cell>
          <cell r="G608">
            <v>0</v>
          </cell>
          <cell r="H608">
            <v>1081700</v>
          </cell>
          <cell r="I608" t="str">
            <v>DEM</v>
          </cell>
          <cell r="J608">
            <v>100</v>
          </cell>
          <cell r="K608">
            <v>391</v>
          </cell>
          <cell r="L608">
            <v>4230096</v>
          </cell>
          <cell r="M608">
            <v>0</v>
          </cell>
          <cell r="N608">
            <v>0</v>
          </cell>
          <cell r="O608">
            <v>1668653</v>
          </cell>
          <cell r="P608">
            <v>39.450000000000003</v>
          </cell>
          <cell r="Q608">
            <v>28938</v>
          </cell>
          <cell r="R608">
            <v>0.68</v>
          </cell>
          <cell r="S608">
            <v>1639715</v>
          </cell>
          <cell r="T608">
            <v>38.76</v>
          </cell>
          <cell r="U608">
            <v>36425</v>
          </cell>
          <cell r="V608">
            <v>46</v>
          </cell>
        </row>
        <row r="609">
          <cell r="A609">
            <v>3234495</v>
          </cell>
          <cell r="B609">
            <v>606</v>
          </cell>
          <cell r="C609" t="str">
            <v>ZAGREBAČKA BANKA, ZAGREB</v>
          </cell>
          <cell r="D609" t="str">
            <v>ZAGREB</v>
          </cell>
          <cell r="E609">
            <v>21</v>
          </cell>
          <cell r="F609" t="str">
            <v>J06512</v>
          </cell>
          <cell r="G609">
            <v>6404839100</v>
          </cell>
          <cell r="H609">
            <v>0</v>
          </cell>
          <cell r="I609" t="str">
            <v xml:space="preserve">kn </v>
          </cell>
          <cell r="J609">
            <v>20</v>
          </cell>
          <cell r="K609">
            <v>20</v>
          </cell>
          <cell r="L609">
            <v>6404839100</v>
          </cell>
          <cell r="M609">
            <v>0</v>
          </cell>
          <cell r="N609">
            <v>0</v>
          </cell>
          <cell r="O609">
            <v>171000</v>
          </cell>
          <cell r="P609">
            <v>0</v>
          </cell>
          <cell r="Q609">
            <v>0</v>
          </cell>
          <cell r="R609">
            <v>0</v>
          </cell>
          <cell r="S609">
            <v>171000</v>
          </cell>
          <cell r="T609">
            <v>0</v>
          </cell>
          <cell r="U609">
            <v>40758</v>
          </cell>
          <cell r="V609">
            <v>0</v>
          </cell>
        </row>
        <row r="610">
          <cell r="A610">
            <v>3277780</v>
          </cell>
          <cell r="B610">
            <v>607</v>
          </cell>
          <cell r="C610" t="str">
            <v>ZAGREBAČKE PEKARNE KLARA, ZAGREB-NOVI Z</v>
          </cell>
          <cell r="D610" t="str">
            <v>ZAGREB-NOVI Z</v>
          </cell>
          <cell r="E610">
            <v>21</v>
          </cell>
          <cell r="F610" t="str">
            <v>DA1581</v>
          </cell>
          <cell r="G610">
            <v>113504000</v>
          </cell>
          <cell r="H610">
            <v>0</v>
          </cell>
          <cell r="I610" t="str">
            <v xml:space="preserve">kn </v>
          </cell>
          <cell r="J610">
            <v>400</v>
          </cell>
          <cell r="K610">
            <v>400</v>
          </cell>
          <cell r="L610">
            <v>113504000</v>
          </cell>
          <cell r="M610">
            <v>4390800</v>
          </cell>
          <cell r="N610">
            <v>3.87</v>
          </cell>
          <cell r="O610">
            <v>1131200</v>
          </cell>
          <cell r="P610">
            <v>1</v>
          </cell>
          <cell r="Q610">
            <v>521600</v>
          </cell>
          <cell r="R610">
            <v>0.46</v>
          </cell>
          <cell r="S610">
            <v>609600</v>
          </cell>
          <cell r="T610">
            <v>0.54</v>
          </cell>
          <cell r="U610">
            <v>37446</v>
          </cell>
          <cell r="V610">
            <v>772</v>
          </cell>
        </row>
        <row r="611">
          <cell r="A611">
            <v>3298442</v>
          </cell>
          <cell r="B611">
            <v>608</v>
          </cell>
          <cell r="C611" t="str">
            <v>ZAGREBAČKI PLAVI, ZAGREB</v>
          </cell>
          <cell r="D611" t="str">
            <v>ZAGREB</v>
          </cell>
          <cell r="E611">
            <v>21</v>
          </cell>
          <cell r="F611" t="str">
            <v>H05530</v>
          </cell>
          <cell r="G611">
            <v>18059400</v>
          </cell>
          <cell r="H611">
            <v>0</v>
          </cell>
          <cell r="I611" t="str">
            <v xml:space="preserve">kn </v>
          </cell>
          <cell r="J611">
            <v>100</v>
          </cell>
          <cell r="K611">
            <v>100</v>
          </cell>
          <cell r="L611">
            <v>18059400</v>
          </cell>
          <cell r="M611">
            <v>1870100</v>
          </cell>
          <cell r="N611">
            <v>10.36</v>
          </cell>
          <cell r="O611">
            <v>80</v>
          </cell>
          <cell r="P611">
            <v>0</v>
          </cell>
          <cell r="Q611">
            <v>0</v>
          </cell>
          <cell r="R611">
            <v>0</v>
          </cell>
          <cell r="S611">
            <v>80</v>
          </cell>
          <cell r="T611">
            <v>0</v>
          </cell>
          <cell r="U611">
            <v>35083</v>
          </cell>
          <cell r="V611">
            <v>139</v>
          </cell>
        </row>
        <row r="612">
          <cell r="A612">
            <v>3269191</v>
          </cell>
          <cell r="B612">
            <v>609</v>
          </cell>
          <cell r="C612" t="str">
            <v>ZAGREBAČKO ELEKTROTEHNIČKO POD, ZAGREB</v>
          </cell>
          <cell r="D612" t="str">
            <v>ZAGREB</v>
          </cell>
          <cell r="E612">
            <v>21</v>
          </cell>
          <cell r="F612" t="str">
            <v>F04530</v>
          </cell>
          <cell r="G612">
            <v>27957200</v>
          </cell>
          <cell r="H612">
            <v>7556000</v>
          </cell>
          <cell r="I612" t="str">
            <v xml:space="preserve">kn </v>
          </cell>
          <cell r="J612">
            <v>370</v>
          </cell>
          <cell r="K612">
            <v>370</v>
          </cell>
          <cell r="L612">
            <v>27957200</v>
          </cell>
          <cell r="M612">
            <v>2057940</v>
          </cell>
          <cell r="N612">
            <v>7.36</v>
          </cell>
          <cell r="O612">
            <v>5550</v>
          </cell>
          <cell r="P612">
            <v>0.02</v>
          </cell>
          <cell r="Q612">
            <v>5550</v>
          </cell>
          <cell r="R612">
            <v>0.02</v>
          </cell>
          <cell r="S612">
            <v>0</v>
          </cell>
          <cell r="T612">
            <v>0</v>
          </cell>
          <cell r="U612">
            <v>38184</v>
          </cell>
          <cell r="V612">
            <v>388</v>
          </cell>
        </row>
        <row r="613">
          <cell r="A613">
            <v>3211347</v>
          </cell>
          <cell r="B613">
            <v>610</v>
          </cell>
          <cell r="C613" t="str">
            <v>ZAGREBPUBLIC, ZAGREB</v>
          </cell>
          <cell r="D613" t="str">
            <v>ZAGREB</v>
          </cell>
          <cell r="E613">
            <v>21</v>
          </cell>
          <cell r="F613" t="str">
            <v>K07410</v>
          </cell>
          <cell r="G613">
            <v>0</v>
          </cell>
          <cell r="H613">
            <v>12600</v>
          </cell>
          <cell r="I613" t="str">
            <v>DEM</v>
          </cell>
          <cell r="J613">
            <v>1</v>
          </cell>
          <cell r="K613">
            <v>4</v>
          </cell>
          <cell r="L613">
            <v>49266</v>
          </cell>
          <cell r="M613">
            <v>0</v>
          </cell>
          <cell r="N613">
            <v>0</v>
          </cell>
          <cell r="O613">
            <v>27347</v>
          </cell>
          <cell r="P613">
            <v>55.51</v>
          </cell>
          <cell r="Q613">
            <v>0</v>
          </cell>
          <cell r="R613">
            <v>0</v>
          </cell>
          <cell r="S613">
            <v>27347</v>
          </cell>
          <cell r="T613">
            <v>55.51</v>
          </cell>
          <cell r="U613">
            <v>34519</v>
          </cell>
          <cell r="V613">
            <v>1</v>
          </cell>
        </row>
        <row r="614">
          <cell r="A614">
            <v>3204626</v>
          </cell>
          <cell r="B614">
            <v>611</v>
          </cell>
          <cell r="C614" t="str">
            <v>ZAVOD ZA ISPIT.KVALITETE ROBE, ZAGREB</v>
          </cell>
          <cell r="D614" t="str">
            <v>ZAGREB</v>
          </cell>
          <cell r="E614">
            <v>21</v>
          </cell>
          <cell r="F614" t="str">
            <v>K07430</v>
          </cell>
          <cell r="G614">
            <v>6516000</v>
          </cell>
          <cell r="H614">
            <v>0</v>
          </cell>
          <cell r="I614" t="str">
            <v xml:space="preserve">kn </v>
          </cell>
          <cell r="J614">
            <v>2000</v>
          </cell>
          <cell r="K614">
            <v>2000</v>
          </cell>
          <cell r="L614">
            <v>6516000</v>
          </cell>
          <cell r="M614">
            <v>0</v>
          </cell>
          <cell r="N614">
            <v>0</v>
          </cell>
          <cell r="O614">
            <v>6000</v>
          </cell>
          <cell r="P614">
            <v>0.09</v>
          </cell>
          <cell r="Q614">
            <v>6000</v>
          </cell>
          <cell r="R614">
            <v>0.09</v>
          </cell>
          <cell r="S614">
            <v>0</v>
          </cell>
          <cell r="T614">
            <v>0</v>
          </cell>
          <cell r="U614">
            <v>38181</v>
          </cell>
          <cell r="V614">
            <v>89</v>
          </cell>
        </row>
        <row r="615">
          <cell r="A615">
            <v>3427315</v>
          </cell>
          <cell r="B615">
            <v>612</v>
          </cell>
          <cell r="C615" t="str">
            <v>ZAVOD ZA IZGRADNJU, SLAVONSKI BRO</v>
          </cell>
          <cell r="D615" t="str">
            <v>SLAVONSKI BRO</v>
          </cell>
          <cell r="E615">
            <v>12</v>
          </cell>
          <cell r="F615" t="str">
            <v>K07420</v>
          </cell>
          <cell r="G615">
            <v>294000</v>
          </cell>
          <cell r="H615">
            <v>0</v>
          </cell>
          <cell r="I615" t="str">
            <v xml:space="preserve">kn </v>
          </cell>
          <cell r="J615">
            <v>300</v>
          </cell>
          <cell r="K615">
            <v>300</v>
          </cell>
          <cell r="L615">
            <v>294000</v>
          </cell>
          <cell r="M615">
            <v>0</v>
          </cell>
          <cell r="N615">
            <v>0</v>
          </cell>
          <cell r="O615">
            <v>15300</v>
          </cell>
          <cell r="P615">
            <v>5.2</v>
          </cell>
          <cell r="Q615">
            <v>15300</v>
          </cell>
          <cell r="R615">
            <v>5.2</v>
          </cell>
          <cell r="S615">
            <v>0</v>
          </cell>
          <cell r="T615">
            <v>0</v>
          </cell>
          <cell r="U615">
            <v>35965</v>
          </cell>
          <cell r="V615">
            <v>10</v>
          </cell>
        </row>
        <row r="616">
          <cell r="A616">
            <v>3198006</v>
          </cell>
          <cell r="B616">
            <v>613</v>
          </cell>
          <cell r="C616" t="str">
            <v>ZAVRŠNOGRADNJA, ZADAR</v>
          </cell>
          <cell r="D616" t="str">
            <v>ZADAR</v>
          </cell>
          <cell r="E616">
            <v>13</v>
          </cell>
          <cell r="F616" t="str">
            <v>F04540</v>
          </cell>
          <cell r="G616">
            <v>479600</v>
          </cell>
          <cell r="H616">
            <v>0</v>
          </cell>
          <cell r="I616" t="str">
            <v xml:space="preserve">kn </v>
          </cell>
          <cell r="J616">
            <v>1</v>
          </cell>
          <cell r="K616">
            <v>1</v>
          </cell>
          <cell r="L616">
            <v>479600</v>
          </cell>
          <cell r="M616">
            <v>0</v>
          </cell>
          <cell r="N616">
            <v>0</v>
          </cell>
          <cell r="O616">
            <v>18974</v>
          </cell>
          <cell r="P616">
            <v>3.96</v>
          </cell>
          <cell r="Q616">
            <v>0</v>
          </cell>
          <cell r="R616">
            <v>0</v>
          </cell>
          <cell r="S616">
            <v>18974</v>
          </cell>
          <cell r="T616">
            <v>3.96</v>
          </cell>
          <cell r="U616">
            <v>35048</v>
          </cell>
          <cell r="V616">
            <v>22</v>
          </cell>
        </row>
        <row r="617">
          <cell r="A617">
            <v>3026396</v>
          </cell>
          <cell r="B617">
            <v>614</v>
          </cell>
          <cell r="C617" t="str">
            <v>ZELENDVOR, VARAŽDIN</v>
          </cell>
          <cell r="D617" t="str">
            <v>VARAŽDIN</v>
          </cell>
          <cell r="E617">
            <v>5</v>
          </cell>
          <cell r="F617" t="str">
            <v>A00125</v>
          </cell>
          <cell r="G617">
            <v>7136800</v>
          </cell>
          <cell r="H617">
            <v>0</v>
          </cell>
          <cell r="I617" t="str">
            <v xml:space="preserve">kn </v>
          </cell>
          <cell r="J617">
            <v>1</v>
          </cell>
          <cell r="K617">
            <v>1</v>
          </cell>
          <cell r="L617">
            <v>7136800</v>
          </cell>
          <cell r="M617">
            <v>0</v>
          </cell>
          <cell r="N617">
            <v>0</v>
          </cell>
          <cell r="O617">
            <v>1035200</v>
          </cell>
          <cell r="P617">
            <v>14.51</v>
          </cell>
          <cell r="Q617">
            <v>1035200</v>
          </cell>
          <cell r="R617">
            <v>14.51</v>
          </cell>
          <cell r="S617">
            <v>0</v>
          </cell>
          <cell r="T617">
            <v>0</v>
          </cell>
          <cell r="U617">
            <v>38366</v>
          </cell>
          <cell r="V617">
            <v>49</v>
          </cell>
        </row>
        <row r="618">
          <cell r="A618">
            <v>3341836</v>
          </cell>
          <cell r="B618">
            <v>615</v>
          </cell>
          <cell r="C618" t="str">
            <v>ZIDAR, KOSTRENA</v>
          </cell>
          <cell r="D618" t="str">
            <v>KOSTRENA</v>
          </cell>
          <cell r="E618">
            <v>8</v>
          </cell>
          <cell r="F618" t="str">
            <v>F04521</v>
          </cell>
          <cell r="G618">
            <v>4377600</v>
          </cell>
          <cell r="H618">
            <v>0</v>
          </cell>
          <cell r="I618" t="str">
            <v xml:space="preserve">kn </v>
          </cell>
          <cell r="J618">
            <v>3800</v>
          </cell>
          <cell r="K618">
            <v>3800</v>
          </cell>
          <cell r="L618">
            <v>4377600</v>
          </cell>
          <cell r="M618">
            <v>0</v>
          </cell>
          <cell r="N618">
            <v>0</v>
          </cell>
          <cell r="O618">
            <v>42598</v>
          </cell>
          <cell r="P618">
            <v>0.97</v>
          </cell>
          <cell r="Q618">
            <v>41800</v>
          </cell>
          <cell r="R618">
            <v>0.95</v>
          </cell>
          <cell r="S618">
            <v>798</v>
          </cell>
          <cell r="T618">
            <v>0.02</v>
          </cell>
          <cell r="U618">
            <v>38352</v>
          </cell>
          <cell r="V618">
            <v>51</v>
          </cell>
        </row>
        <row r="619">
          <cell r="A619">
            <v>3258424</v>
          </cell>
          <cell r="B619">
            <v>616</v>
          </cell>
          <cell r="C619" t="str">
            <v>ZING, ZAGREB</v>
          </cell>
          <cell r="D619" t="str">
            <v>ZAGREB</v>
          </cell>
          <cell r="E619">
            <v>21</v>
          </cell>
          <cell r="F619" t="str">
            <v>K07420</v>
          </cell>
          <cell r="G619">
            <v>539500</v>
          </cell>
          <cell r="H619">
            <v>0</v>
          </cell>
          <cell r="I619" t="str">
            <v xml:space="preserve">kn </v>
          </cell>
          <cell r="J619">
            <v>1</v>
          </cell>
          <cell r="K619">
            <v>1</v>
          </cell>
          <cell r="L619">
            <v>539500</v>
          </cell>
          <cell r="M619">
            <v>0</v>
          </cell>
          <cell r="N619">
            <v>0</v>
          </cell>
          <cell r="O619">
            <v>31157</v>
          </cell>
          <cell r="P619">
            <v>5.78</v>
          </cell>
          <cell r="Q619">
            <v>31156</v>
          </cell>
          <cell r="R619">
            <v>5.77</v>
          </cell>
          <cell r="S619">
            <v>1</v>
          </cell>
          <cell r="T619">
            <v>0</v>
          </cell>
          <cell r="U619">
            <v>36468</v>
          </cell>
          <cell r="V619">
            <v>13</v>
          </cell>
        </row>
        <row r="620">
          <cell r="A620">
            <v>3233324</v>
          </cell>
          <cell r="B620">
            <v>617</v>
          </cell>
          <cell r="C620" t="str">
            <v>ZIT, ZAGREB</v>
          </cell>
          <cell r="D620" t="str">
            <v>ZAGREB</v>
          </cell>
          <cell r="E620">
            <v>21</v>
          </cell>
          <cell r="F620" t="str">
            <v>K07310</v>
          </cell>
          <cell r="G620">
            <v>5572200</v>
          </cell>
          <cell r="H620">
            <v>0</v>
          </cell>
          <cell r="I620" t="str">
            <v xml:space="preserve">kn </v>
          </cell>
          <cell r="J620">
            <v>1</v>
          </cell>
          <cell r="K620">
            <v>1</v>
          </cell>
          <cell r="L620">
            <v>5572200</v>
          </cell>
          <cell r="M620">
            <v>0</v>
          </cell>
          <cell r="N620">
            <v>0</v>
          </cell>
          <cell r="O620">
            <v>48100</v>
          </cell>
          <cell r="P620">
            <v>0.86</v>
          </cell>
          <cell r="Q620">
            <v>48100</v>
          </cell>
          <cell r="R620">
            <v>0.86</v>
          </cell>
          <cell r="S620">
            <v>0</v>
          </cell>
          <cell r="T620">
            <v>0</v>
          </cell>
          <cell r="U620">
            <v>41656</v>
          </cell>
          <cell r="V620">
            <v>79</v>
          </cell>
        </row>
        <row r="621">
          <cell r="A621">
            <v>3385922</v>
          </cell>
          <cell r="B621">
            <v>618</v>
          </cell>
          <cell r="C621" t="str">
            <v>ZLATNI RAT, BOL</v>
          </cell>
          <cell r="D621" t="str">
            <v>BOL</v>
          </cell>
          <cell r="E621">
            <v>17</v>
          </cell>
          <cell r="F621" t="str">
            <v>H05511</v>
          </cell>
          <cell r="G621">
            <v>18391950</v>
          </cell>
          <cell r="H621">
            <v>0</v>
          </cell>
          <cell r="I621" t="str">
            <v xml:space="preserve">kn </v>
          </cell>
          <cell r="J621">
            <v>10</v>
          </cell>
          <cell r="K621">
            <v>10</v>
          </cell>
          <cell r="L621">
            <v>18391950</v>
          </cell>
          <cell r="M621">
            <v>43960</v>
          </cell>
          <cell r="N621">
            <v>0.24</v>
          </cell>
          <cell r="O621">
            <v>70</v>
          </cell>
          <cell r="P621">
            <v>0</v>
          </cell>
          <cell r="Q621">
            <v>0</v>
          </cell>
          <cell r="R621">
            <v>0</v>
          </cell>
          <cell r="S621">
            <v>70</v>
          </cell>
          <cell r="T621">
            <v>0</v>
          </cell>
          <cell r="U621">
            <v>41655</v>
          </cell>
          <cell r="V621">
            <v>1580</v>
          </cell>
        </row>
        <row r="622">
          <cell r="A622">
            <v>3108490</v>
          </cell>
          <cell r="B622">
            <v>619</v>
          </cell>
          <cell r="C622" t="str">
            <v>ZRINSKI, ČAKOVEC</v>
          </cell>
          <cell r="D622" t="str">
            <v>ČAKOVEC</v>
          </cell>
          <cell r="E622">
            <v>20</v>
          </cell>
          <cell r="F622" t="str">
            <v>DE2220</v>
          </cell>
          <cell r="G622">
            <v>25670400</v>
          </cell>
          <cell r="H622">
            <v>0</v>
          </cell>
          <cell r="I622" t="str">
            <v xml:space="preserve">kn </v>
          </cell>
          <cell r="J622">
            <v>400</v>
          </cell>
          <cell r="K622">
            <v>400</v>
          </cell>
          <cell r="L622">
            <v>25670400</v>
          </cell>
          <cell r="M622">
            <v>2400000</v>
          </cell>
          <cell r="N622">
            <v>9.35</v>
          </cell>
          <cell r="O622">
            <v>289200</v>
          </cell>
          <cell r="P622">
            <v>1.1299999999999999</v>
          </cell>
          <cell r="Q622">
            <v>280000</v>
          </cell>
          <cell r="R622">
            <v>1.0900000000000001</v>
          </cell>
          <cell r="S622">
            <v>9200</v>
          </cell>
          <cell r="T622">
            <v>0.04</v>
          </cell>
          <cell r="U622">
            <v>37880</v>
          </cell>
          <cell r="V622">
            <v>418</v>
          </cell>
        </row>
        <row r="623">
          <cell r="A623">
            <v>3326314</v>
          </cell>
          <cell r="B623">
            <v>620</v>
          </cell>
          <cell r="C623" t="str">
            <v>ZVEČEVO, POŽEGA</v>
          </cell>
          <cell r="D623" t="str">
            <v>POŽEGA</v>
          </cell>
          <cell r="E623">
            <v>11</v>
          </cell>
          <cell r="F623" t="str">
            <v>DA1584</v>
          </cell>
          <cell r="G623">
            <v>76474000</v>
          </cell>
          <cell r="H623">
            <v>0</v>
          </cell>
          <cell r="I623" t="str">
            <v xml:space="preserve">kn </v>
          </cell>
          <cell r="J623">
            <v>200</v>
          </cell>
          <cell r="K623">
            <v>200</v>
          </cell>
          <cell r="L623">
            <v>76474000</v>
          </cell>
          <cell r="M623">
            <v>802400</v>
          </cell>
          <cell r="N623">
            <v>1.05</v>
          </cell>
          <cell r="O623">
            <v>37200</v>
          </cell>
          <cell r="P623">
            <v>0.05</v>
          </cell>
          <cell r="Q623">
            <v>30800</v>
          </cell>
          <cell r="R623">
            <v>0.04</v>
          </cell>
          <cell r="S623">
            <v>6400</v>
          </cell>
          <cell r="T623">
            <v>0.01</v>
          </cell>
          <cell r="U623">
            <v>41901</v>
          </cell>
          <cell r="V623">
            <v>1132</v>
          </cell>
        </row>
        <row r="624">
          <cell r="A624">
            <v>3280659</v>
          </cell>
          <cell r="B624">
            <v>621</v>
          </cell>
          <cell r="C624" t="str">
            <v>ZVIJEZDA, ZAGREB</v>
          </cell>
          <cell r="D624" t="str">
            <v>ZAGREB</v>
          </cell>
          <cell r="E624">
            <v>21</v>
          </cell>
          <cell r="F624" t="str">
            <v>DA1540</v>
          </cell>
          <cell r="G624">
            <v>200514000</v>
          </cell>
          <cell r="H624">
            <v>0</v>
          </cell>
          <cell r="I624" t="str">
            <v xml:space="preserve">kn </v>
          </cell>
          <cell r="J624">
            <v>2000</v>
          </cell>
          <cell r="K624">
            <v>2000</v>
          </cell>
          <cell r="L624">
            <v>200514000</v>
          </cell>
          <cell r="M624">
            <v>33990000</v>
          </cell>
          <cell r="N624">
            <v>16.95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37854</v>
          </cell>
          <cell r="V624">
            <v>1080</v>
          </cell>
        </row>
        <row r="625">
          <cell r="A625">
            <v>3206696</v>
          </cell>
          <cell r="B625">
            <v>622</v>
          </cell>
          <cell r="C625" t="str">
            <v>ŽELJEZNIČKI PROJEKTNI BIRO, ZAGREB</v>
          </cell>
          <cell r="D625" t="str">
            <v>ZAGREB</v>
          </cell>
          <cell r="E625">
            <v>21</v>
          </cell>
          <cell r="F625" t="str">
            <v>K07420</v>
          </cell>
          <cell r="G625">
            <v>0</v>
          </cell>
          <cell r="H625">
            <v>190000</v>
          </cell>
          <cell r="I625" t="str">
            <v>DEM</v>
          </cell>
          <cell r="J625">
            <v>100</v>
          </cell>
          <cell r="K625">
            <v>391</v>
          </cell>
          <cell r="L625">
            <v>743014</v>
          </cell>
          <cell r="M625">
            <v>0</v>
          </cell>
          <cell r="N625">
            <v>0</v>
          </cell>
          <cell r="O625">
            <v>118882</v>
          </cell>
          <cell r="P625">
            <v>16</v>
          </cell>
          <cell r="Q625">
            <v>118882</v>
          </cell>
          <cell r="R625">
            <v>16</v>
          </cell>
          <cell r="S625">
            <v>0</v>
          </cell>
          <cell r="T625">
            <v>0</v>
          </cell>
          <cell r="U625">
            <v>34260</v>
          </cell>
          <cell r="V625">
            <v>3</v>
          </cell>
        </row>
        <row r="626">
          <cell r="A626">
            <v>3194639</v>
          </cell>
          <cell r="B626">
            <v>623</v>
          </cell>
          <cell r="C626" t="str">
            <v>ŽELJPOH TRGOVINA, ZAGREB</v>
          </cell>
          <cell r="D626" t="str">
            <v>ZAGREB</v>
          </cell>
          <cell r="E626">
            <v>21</v>
          </cell>
          <cell r="F626" t="str">
            <v>G05153</v>
          </cell>
          <cell r="G626">
            <v>1856100</v>
          </cell>
          <cell r="H626">
            <v>488462</v>
          </cell>
          <cell r="I626" t="str">
            <v xml:space="preserve">kn </v>
          </cell>
          <cell r="J626">
            <v>1</v>
          </cell>
          <cell r="K626">
            <v>1</v>
          </cell>
          <cell r="L626">
            <v>1856100</v>
          </cell>
          <cell r="M626">
            <v>0</v>
          </cell>
          <cell r="N626">
            <v>0</v>
          </cell>
          <cell r="O626">
            <v>618573</v>
          </cell>
          <cell r="P626">
            <v>33.33</v>
          </cell>
          <cell r="Q626">
            <v>0</v>
          </cell>
          <cell r="R626">
            <v>0</v>
          </cell>
          <cell r="S626">
            <v>618573</v>
          </cell>
          <cell r="T626">
            <v>33.33</v>
          </cell>
          <cell r="U626">
            <v>39364</v>
          </cell>
          <cell r="V626">
            <v>13</v>
          </cell>
        </row>
        <row r="627">
          <cell r="A627">
            <v>3130282</v>
          </cell>
          <cell r="B627">
            <v>624</v>
          </cell>
          <cell r="C627" t="str">
            <v>ŽITOPROIZVOD, KARLOVAC</v>
          </cell>
          <cell r="D627" t="str">
            <v>KARLOVAC</v>
          </cell>
          <cell r="E627">
            <v>4</v>
          </cell>
          <cell r="F627" t="str">
            <v>DA1581</v>
          </cell>
          <cell r="G627">
            <v>41328400</v>
          </cell>
          <cell r="H627">
            <v>0</v>
          </cell>
          <cell r="I627" t="str">
            <v xml:space="preserve">kn </v>
          </cell>
          <cell r="J627">
            <v>400</v>
          </cell>
          <cell r="K627">
            <v>400</v>
          </cell>
          <cell r="L627">
            <v>41328400</v>
          </cell>
          <cell r="M627">
            <v>0</v>
          </cell>
          <cell r="N627">
            <v>0</v>
          </cell>
          <cell r="O627">
            <v>365200</v>
          </cell>
          <cell r="P627">
            <v>0.88</v>
          </cell>
          <cell r="Q627">
            <v>360400</v>
          </cell>
          <cell r="R627">
            <v>0.87</v>
          </cell>
          <cell r="S627">
            <v>4800</v>
          </cell>
          <cell r="T627">
            <v>0.01</v>
          </cell>
          <cell r="U627">
            <v>41247</v>
          </cell>
          <cell r="V627">
            <v>292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769D-4097-495E-865C-30D902949802}">
  <dimension ref="A1:P149"/>
  <sheetViews>
    <sheetView tabSelected="1" zoomScaleNormal="100" zoomScaleSheetLayoutView="75" workbookViewId="0">
      <pane ySplit="4" topLeftCell="A5" activePane="bottomLeft" state="frozen"/>
      <selection pane="bottomLeft" activeCell="D5" sqref="D5"/>
    </sheetView>
  </sheetViews>
  <sheetFormatPr defaultRowHeight="12.75" x14ac:dyDescent="0.2"/>
  <cols>
    <col min="1" max="1" width="7.85546875" style="3" customWidth="1"/>
    <col min="2" max="2" width="13.7109375" style="43" customWidth="1"/>
    <col min="3" max="3" width="4.85546875" style="6" customWidth="1"/>
    <col min="4" max="4" width="37.42578125" style="5" customWidth="1"/>
    <col min="5" max="5" width="5.140625" style="7" customWidth="1"/>
    <col min="6" max="6" width="14.7109375" style="7" customWidth="1"/>
    <col min="7" max="7" width="12.7109375" style="9" customWidth="1"/>
    <col min="8" max="8" width="11.7109375" style="4" bestFit="1" customWidth="1"/>
    <col min="9" max="9" width="10.85546875" style="6" customWidth="1"/>
    <col min="10" max="11" width="11.28515625" style="6" customWidth="1"/>
    <col min="12" max="12" width="5.7109375" style="8" bestFit="1" customWidth="1"/>
    <col min="13" max="15" width="10.85546875" style="12" customWidth="1"/>
    <col min="16" max="16" width="5.7109375" style="10" bestFit="1" customWidth="1"/>
    <col min="17" max="16384" width="9.140625" style="3"/>
  </cols>
  <sheetData>
    <row r="1" spans="1:16" ht="21" customHeight="1" x14ac:dyDescent="0.2">
      <c r="A1" s="51" t="s">
        <v>150</v>
      </c>
      <c r="B1" s="48" t="s">
        <v>229</v>
      </c>
      <c r="C1" s="51" t="s">
        <v>184</v>
      </c>
      <c r="D1" s="55" t="s">
        <v>151</v>
      </c>
      <c r="E1" s="56"/>
      <c r="F1" s="58" t="s">
        <v>67</v>
      </c>
      <c r="G1" s="61" t="s">
        <v>29</v>
      </c>
      <c r="H1" s="62"/>
      <c r="I1" s="46" t="s">
        <v>284</v>
      </c>
      <c r="J1" s="47"/>
      <c r="K1" s="47"/>
      <c r="L1" s="47"/>
      <c r="M1" s="45" t="s">
        <v>146</v>
      </c>
      <c r="N1" s="45"/>
      <c r="O1" s="45"/>
      <c r="P1" s="45"/>
    </row>
    <row r="2" spans="1:16" ht="22.5" customHeight="1" x14ac:dyDescent="0.2">
      <c r="A2" s="51"/>
      <c r="B2" s="49"/>
      <c r="C2" s="53"/>
      <c r="D2" s="56"/>
      <c r="E2" s="56"/>
      <c r="F2" s="59"/>
      <c r="G2" s="63"/>
      <c r="H2" s="64"/>
      <c r="I2" s="47"/>
      <c r="J2" s="47"/>
      <c r="K2" s="47"/>
      <c r="L2" s="47"/>
      <c r="M2" s="45"/>
      <c r="N2" s="45"/>
      <c r="O2" s="45"/>
      <c r="P2" s="45"/>
    </row>
    <row r="3" spans="1:16" ht="27.75" customHeight="1" x14ac:dyDescent="0.2">
      <c r="A3" s="51"/>
      <c r="B3" s="49"/>
      <c r="C3" s="53"/>
      <c r="D3" s="56"/>
      <c r="E3" s="56"/>
      <c r="F3" s="59"/>
      <c r="G3" s="65"/>
      <c r="H3" s="66"/>
      <c r="I3" s="47"/>
      <c r="J3" s="47"/>
      <c r="K3" s="47"/>
      <c r="L3" s="47"/>
      <c r="M3" s="45"/>
      <c r="N3" s="45"/>
      <c r="O3" s="45"/>
      <c r="P3" s="45"/>
    </row>
    <row r="4" spans="1:16" ht="26.25" customHeight="1" x14ac:dyDescent="0.2">
      <c r="A4" s="52"/>
      <c r="B4" s="50"/>
      <c r="C4" s="54"/>
      <c r="D4" s="57"/>
      <c r="E4" s="57"/>
      <c r="F4" s="60"/>
      <c r="G4" s="32" t="s">
        <v>270</v>
      </c>
      <c r="H4" s="31" t="s">
        <v>65</v>
      </c>
      <c r="I4" s="31" t="s">
        <v>132</v>
      </c>
      <c r="J4" s="31" t="s">
        <v>270</v>
      </c>
      <c r="K4" s="31" t="s">
        <v>65</v>
      </c>
      <c r="L4" s="33" t="s">
        <v>30</v>
      </c>
      <c r="M4" s="31" t="s">
        <v>132</v>
      </c>
      <c r="N4" s="31" t="s">
        <v>270</v>
      </c>
      <c r="O4" s="31" t="s">
        <v>65</v>
      </c>
      <c r="P4" s="33" t="s">
        <v>30</v>
      </c>
    </row>
    <row r="5" spans="1:16" s="39" customFormat="1" ht="24" customHeight="1" x14ac:dyDescent="0.2">
      <c r="A5" s="16">
        <v>3582167</v>
      </c>
      <c r="B5" s="23" t="s">
        <v>74</v>
      </c>
      <c r="C5" s="40">
        <v>1</v>
      </c>
      <c r="D5" s="30" t="s">
        <v>148</v>
      </c>
      <c r="E5" s="24" t="s">
        <v>31</v>
      </c>
      <c r="F5" s="24" t="s">
        <v>149</v>
      </c>
      <c r="G5" s="25">
        <v>3129531</v>
      </c>
      <c r="H5" s="17">
        <v>23579451.319500003</v>
      </c>
      <c r="I5" s="15">
        <v>87015</v>
      </c>
      <c r="J5" s="15">
        <v>435075</v>
      </c>
      <c r="K5" s="15">
        <v>3278072.5875000004</v>
      </c>
      <c r="L5" s="26">
        <v>13.902242860032382</v>
      </c>
      <c r="M5" s="17">
        <v>87015</v>
      </c>
      <c r="N5" s="17">
        <v>435075</v>
      </c>
      <c r="O5" s="17">
        <v>3278072.5875000004</v>
      </c>
      <c r="P5" s="25">
        <v>13.902242860032382</v>
      </c>
    </row>
    <row r="6" spans="1:16" s="39" customFormat="1" ht="24" customHeight="1" x14ac:dyDescent="0.2">
      <c r="A6" s="16">
        <v>3888061</v>
      </c>
      <c r="B6" s="23" t="s">
        <v>104</v>
      </c>
      <c r="C6" s="40">
        <f>C5+1</f>
        <v>2</v>
      </c>
      <c r="D6" s="30" t="s">
        <v>43</v>
      </c>
      <c r="E6" s="24" t="s">
        <v>137</v>
      </c>
      <c r="F6" s="24" t="s">
        <v>235</v>
      </c>
      <c r="G6" s="25">
        <v>6027840</v>
      </c>
      <c r="H6" s="17">
        <v>45416760.480000004</v>
      </c>
      <c r="I6" s="15">
        <v>1564010</v>
      </c>
      <c r="J6" s="15">
        <v>1564010</v>
      </c>
      <c r="K6" s="15">
        <v>11784033.345000001</v>
      </c>
      <c r="L6" s="26">
        <v>25.946441843180974</v>
      </c>
      <c r="M6" s="17">
        <v>1564010</v>
      </c>
      <c r="N6" s="17">
        <v>1564010</v>
      </c>
      <c r="O6" s="17">
        <v>11784033.345000001</v>
      </c>
      <c r="P6" s="25">
        <v>25.946441843180974</v>
      </c>
    </row>
    <row r="7" spans="1:16" s="39" customFormat="1" ht="24" customHeight="1" x14ac:dyDescent="0.2">
      <c r="A7" s="16">
        <v>1287354</v>
      </c>
      <c r="B7" s="23" t="s">
        <v>287</v>
      </c>
      <c r="C7" s="40">
        <f t="shared" ref="C7:C70" si="0">C6+1</f>
        <v>3</v>
      </c>
      <c r="D7" s="30" t="s">
        <v>288</v>
      </c>
      <c r="E7" s="24" t="s">
        <v>137</v>
      </c>
      <c r="F7" s="24" t="s">
        <v>289</v>
      </c>
      <c r="G7" s="25">
        <v>2910660</v>
      </c>
      <c r="H7" s="17">
        <v>21930367.77</v>
      </c>
      <c r="I7" s="15">
        <v>106660</v>
      </c>
      <c r="J7" s="15">
        <v>106660</v>
      </c>
      <c r="K7" s="15">
        <v>803629.77</v>
      </c>
      <c r="L7" s="26">
        <v>3.6644609813581801</v>
      </c>
      <c r="M7" s="17">
        <v>106660</v>
      </c>
      <c r="N7" s="17">
        <v>106660</v>
      </c>
      <c r="O7" s="17">
        <v>803629.77</v>
      </c>
      <c r="P7" s="25">
        <v>3.6644609813581801</v>
      </c>
    </row>
    <row r="8" spans="1:16" s="39" customFormat="1" ht="24" customHeight="1" x14ac:dyDescent="0.2">
      <c r="A8" s="16">
        <v>3429989</v>
      </c>
      <c r="B8" s="23" t="s">
        <v>185</v>
      </c>
      <c r="C8" s="40">
        <f t="shared" si="0"/>
        <v>4</v>
      </c>
      <c r="D8" s="18" t="s">
        <v>213</v>
      </c>
      <c r="E8" s="24" t="s">
        <v>137</v>
      </c>
      <c r="F8" s="24" t="s">
        <v>211</v>
      </c>
      <c r="G8" s="25">
        <v>112973.65452252969</v>
      </c>
      <c r="H8" s="17">
        <v>851200</v>
      </c>
      <c r="I8" s="15">
        <v>1486.4954542438118</v>
      </c>
      <c r="J8" s="15">
        <v>1486.4954542438118</v>
      </c>
      <c r="K8" s="15">
        <v>11200</v>
      </c>
      <c r="L8" s="26">
        <v>1.3157894736842106</v>
      </c>
      <c r="M8" s="17">
        <v>1486.4954542438118</v>
      </c>
      <c r="N8" s="17">
        <v>1486.4954542438118</v>
      </c>
      <c r="O8" s="17">
        <v>11200</v>
      </c>
      <c r="P8" s="25">
        <v>1.3157894736842106</v>
      </c>
    </row>
    <row r="9" spans="1:16" s="39" customFormat="1" ht="24" customHeight="1" x14ac:dyDescent="0.2">
      <c r="A9" s="16">
        <v>3203263</v>
      </c>
      <c r="B9" s="23" t="s">
        <v>6</v>
      </c>
      <c r="C9" s="40">
        <f t="shared" si="0"/>
        <v>5</v>
      </c>
      <c r="D9" s="30" t="s">
        <v>240</v>
      </c>
      <c r="E9" s="24" t="s">
        <v>31</v>
      </c>
      <c r="F9" s="24" t="s">
        <v>176</v>
      </c>
      <c r="G9" s="25">
        <v>13613965</v>
      </c>
      <c r="H9" s="17">
        <v>102574419.2925</v>
      </c>
      <c r="I9" s="15">
        <v>28315</v>
      </c>
      <c r="J9" s="15">
        <v>75160.925886785422</v>
      </c>
      <c r="K9" s="15">
        <v>566299.99609398481</v>
      </c>
      <c r="L9" s="26">
        <v>0.552086962811976</v>
      </c>
      <c r="M9" s="17">
        <v>28315</v>
      </c>
      <c r="N9" s="17">
        <v>75160.925886785422</v>
      </c>
      <c r="O9" s="17">
        <v>566299.99609398481</v>
      </c>
      <c r="P9" s="25">
        <v>0.552086962811976</v>
      </c>
    </row>
    <row r="10" spans="1:16" s="39" customFormat="1" ht="24" customHeight="1" x14ac:dyDescent="0.2">
      <c r="A10" s="16">
        <v>3302466</v>
      </c>
      <c r="B10" s="23" t="s">
        <v>109</v>
      </c>
      <c r="C10" s="40">
        <f t="shared" si="0"/>
        <v>6</v>
      </c>
      <c r="D10" s="30" t="s">
        <v>156</v>
      </c>
      <c r="E10" s="24" t="s">
        <v>31</v>
      </c>
      <c r="F10" s="24" t="s">
        <v>136</v>
      </c>
      <c r="G10" s="25">
        <v>83347800.079999998</v>
      </c>
      <c r="H10" s="17">
        <v>627983999.70275998</v>
      </c>
      <c r="I10" s="15">
        <v>46862</v>
      </c>
      <c r="J10" s="15">
        <v>1865905.7872844685</v>
      </c>
      <c r="K10" s="15">
        <v>14058667.15429483</v>
      </c>
      <c r="L10" s="26">
        <v>2.238698304566539</v>
      </c>
      <c r="M10" s="17">
        <v>0</v>
      </c>
      <c r="N10" s="17">
        <v>0</v>
      </c>
      <c r="O10" s="17">
        <v>0</v>
      </c>
      <c r="P10" s="25">
        <v>0</v>
      </c>
    </row>
    <row r="11" spans="1:16" s="39" customFormat="1" ht="24" customHeight="1" x14ac:dyDescent="0.2">
      <c r="A11" s="16">
        <v>3131530</v>
      </c>
      <c r="B11" s="23" t="s">
        <v>16</v>
      </c>
      <c r="C11" s="40">
        <f t="shared" si="0"/>
        <v>7</v>
      </c>
      <c r="D11" s="18" t="s">
        <v>3</v>
      </c>
      <c r="E11" s="24" t="s">
        <v>137</v>
      </c>
      <c r="F11" s="24" t="s">
        <v>40</v>
      </c>
      <c r="G11" s="25">
        <v>484491.33983675094</v>
      </c>
      <c r="H11" s="17">
        <v>3650400</v>
      </c>
      <c r="I11" s="15">
        <v>181352.44541774504</v>
      </c>
      <c r="J11" s="15">
        <v>181352.44541774504</v>
      </c>
      <c r="K11" s="15">
        <v>1366400</v>
      </c>
      <c r="L11" s="26">
        <v>37.431514354591279</v>
      </c>
      <c r="M11" s="17">
        <v>181352.44541774504</v>
      </c>
      <c r="N11" s="17">
        <v>181352.44541774504</v>
      </c>
      <c r="O11" s="17">
        <v>1366400</v>
      </c>
      <c r="P11" s="25">
        <v>37.431514354591279</v>
      </c>
    </row>
    <row r="12" spans="1:16" s="39" customFormat="1" ht="24" customHeight="1" x14ac:dyDescent="0.2">
      <c r="A12" s="16">
        <v>1733877</v>
      </c>
      <c r="B12" s="27">
        <v>82667270868</v>
      </c>
      <c r="C12" s="40">
        <f t="shared" si="0"/>
        <v>8</v>
      </c>
      <c r="D12" s="21" t="s">
        <v>243</v>
      </c>
      <c r="E12" s="41" t="s">
        <v>137</v>
      </c>
      <c r="F12" s="24" t="s">
        <v>91</v>
      </c>
      <c r="G12" s="25">
        <v>11738058.265312893</v>
      </c>
      <c r="H12" s="42">
        <v>88440400</v>
      </c>
      <c r="I12" s="15">
        <v>5751622.536332868</v>
      </c>
      <c r="J12" s="15">
        <v>5751622.536332868</v>
      </c>
      <c r="K12" s="15">
        <v>43335600</v>
      </c>
      <c r="L12" s="26">
        <v>48.9997783818255</v>
      </c>
      <c r="M12" s="17">
        <v>5751622.536332868</v>
      </c>
      <c r="N12" s="17">
        <v>5751622.536332868</v>
      </c>
      <c r="O12" s="17">
        <v>43335600</v>
      </c>
      <c r="P12" s="25">
        <v>48.9997783818255</v>
      </c>
    </row>
    <row r="13" spans="1:16" s="39" customFormat="1" ht="24" customHeight="1" x14ac:dyDescent="0.2">
      <c r="A13" s="16">
        <v>2500540</v>
      </c>
      <c r="B13" s="23" t="s">
        <v>96</v>
      </c>
      <c r="C13" s="40">
        <f t="shared" si="0"/>
        <v>9</v>
      </c>
      <c r="D13" s="30" t="s">
        <v>131</v>
      </c>
      <c r="E13" s="24" t="s">
        <v>31</v>
      </c>
      <c r="F13" s="24" t="s">
        <v>211</v>
      </c>
      <c r="G13" s="25">
        <v>1161324.57</v>
      </c>
      <c r="H13" s="17">
        <v>8749999.9726650007</v>
      </c>
      <c r="I13" s="15">
        <v>1714</v>
      </c>
      <c r="J13" s="15">
        <v>3573.158837315756</v>
      </c>
      <c r="K13" s="15">
        <v>26921.965259755565</v>
      </c>
      <c r="L13" s="26">
        <v>0.30767960392982607</v>
      </c>
      <c r="M13" s="17">
        <v>0</v>
      </c>
      <c r="N13" s="17">
        <v>0</v>
      </c>
      <c r="O13" s="17">
        <v>0</v>
      </c>
      <c r="P13" s="25">
        <v>0</v>
      </c>
    </row>
    <row r="14" spans="1:16" s="39" customFormat="1" ht="24" customHeight="1" x14ac:dyDescent="0.2">
      <c r="A14" s="16">
        <v>4720636</v>
      </c>
      <c r="B14" s="23" t="s">
        <v>266</v>
      </c>
      <c r="C14" s="40">
        <f t="shared" si="0"/>
        <v>10</v>
      </c>
      <c r="D14" s="30" t="s">
        <v>267</v>
      </c>
      <c r="E14" s="24" t="s">
        <v>31</v>
      </c>
      <c r="F14" s="24" t="s">
        <v>268</v>
      </c>
      <c r="G14" s="25">
        <v>1063083</v>
      </c>
      <c r="H14" s="17">
        <v>8009798.8635000009</v>
      </c>
      <c r="I14" s="15">
        <v>7546</v>
      </c>
      <c r="J14" s="15">
        <v>153285.13620208661</v>
      </c>
      <c r="K14" s="15">
        <v>1154926.8587146215</v>
      </c>
      <c r="L14" s="26">
        <v>14.418924599686628</v>
      </c>
      <c r="M14" s="17">
        <v>0</v>
      </c>
      <c r="N14" s="17">
        <v>0</v>
      </c>
      <c r="O14" s="17">
        <v>0</v>
      </c>
      <c r="P14" s="25">
        <v>0</v>
      </c>
    </row>
    <row r="15" spans="1:16" s="39" customFormat="1" ht="24" customHeight="1" x14ac:dyDescent="0.2">
      <c r="A15" s="16">
        <v>3122468</v>
      </c>
      <c r="B15" s="23" t="s">
        <v>103</v>
      </c>
      <c r="C15" s="40">
        <f t="shared" si="0"/>
        <v>11</v>
      </c>
      <c r="D15" s="30" t="s">
        <v>279</v>
      </c>
      <c r="E15" s="24" t="s">
        <v>137</v>
      </c>
      <c r="F15" s="24" t="s">
        <v>149</v>
      </c>
      <c r="G15" s="25">
        <v>1379780</v>
      </c>
      <c r="H15" s="17">
        <v>10395952.41</v>
      </c>
      <c r="I15" s="15">
        <v>4180</v>
      </c>
      <c r="J15" s="15">
        <v>4180</v>
      </c>
      <c r="K15" s="15">
        <v>31494.210000000003</v>
      </c>
      <c r="L15" s="26">
        <v>0.30294684659873311</v>
      </c>
      <c r="M15" s="17">
        <v>0</v>
      </c>
      <c r="N15" s="17">
        <v>0</v>
      </c>
      <c r="O15" s="17">
        <v>0</v>
      </c>
      <c r="P15" s="25">
        <v>0</v>
      </c>
    </row>
    <row r="16" spans="1:16" s="39" customFormat="1" ht="24" customHeight="1" x14ac:dyDescent="0.2">
      <c r="A16" s="16">
        <v>5003849</v>
      </c>
      <c r="B16" s="23">
        <v>73841169007</v>
      </c>
      <c r="C16" s="40">
        <f t="shared" si="0"/>
        <v>12</v>
      </c>
      <c r="D16" s="30" t="s">
        <v>257</v>
      </c>
      <c r="E16" s="24" t="s">
        <v>137</v>
      </c>
      <c r="F16" s="24" t="s">
        <v>220</v>
      </c>
      <c r="G16" s="25">
        <v>5300000</v>
      </c>
      <c r="H16" s="17">
        <v>39932850</v>
      </c>
      <c r="I16" s="15">
        <v>1199920</v>
      </c>
      <c r="J16" s="15">
        <v>1199920</v>
      </c>
      <c r="K16" s="15">
        <v>9040797.2400000002</v>
      </c>
      <c r="L16" s="26">
        <v>22.64</v>
      </c>
      <c r="M16" s="17">
        <v>1199920</v>
      </c>
      <c r="N16" s="17">
        <v>1199920</v>
      </c>
      <c r="O16" s="17">
        <v>9040797.2400000002</v>
      </c>
      <c r="P16" s="25">
        <v>22.64</v>
      </c>
    </row>
    <row r="17" spans="1:16" s="39" customFormat="1" ht="24" customHeight="1" x14ac:dyDescent="0.2">
      <c r="A17" s="16">
        <v>3926575</v>
      </c>
      <c r="B17" s="23" t="s">
        <v>227</v>
      </c>
      <c r="C17" s="40">
        <f t="shared" si="0"/>
        <v>13</v>
      </c>
      <c r="D17" s="30" t="s">
        <v>39</v>
      </c>
      <c r="E17" s="24" t="s">
        <v>137</v>
      </c>
      <c r="F17" s="24" t="s">
        <v>223</v>
      </c>
      <c r="G17" s="25">
        <v>1049430</v>
      </c>
      <c r="H17" s="17">
        <v>7906930.3350000009</v>
      </c>
      <c r="I17" s="15">
        <v>29540</v>
      </c>
      <c r="J17" s="15">
        <v>29540</v>
      </c>
      <c r="K17" s="15">
        <v>222569.13</v>
      </c>
      <c r="L17" s="26">
        <v>2.8148614009509925</v>
      </c>
      <c r="M17" s="17">
        <v>29540</v>
      </c>
      <c r="N17" s="17">
        <v>29540</v>
      </c>
      <c r="O17" s="17">
        <v>222569.13</v>
      </c>
      <c r="P17" s="25">
        <v>2.8148614009509925</v>
      </c>
    </row>
    <row r="18" spans="1:16" s="39" customFormat="1" ht="24" customHeight="1" x14ac:dyDescent="0.2">
      <c r="A18" s="16">
        <v>3653668</v>
      </c>
      <c r="B18" s="23">
        <v>43709213075</v>
      </c>
      <c r="C18" s="40">
        <f t="shared" si="0"/>
        <v>14</v>
      </c>
      <c r="D18" s="30" t="s">
        <v>269</v>
      </c>
      <c r="E18" s="24" t="s">
        <v>31</v>
      </c>
      <c r="F18" s="24" t="s">
        <v>136</v>
      </c>
      <c r="G18" s="25">
        <v>51141528</v>
      </c>
      <c r="H18" s="17">
        <v>385325842.71600002</v>
      </c>
      <c r="I18" s="15">
        <v>25009</v>
      </c>
      <c r="J18" s="15">
        <v>225081</v>
      </c>
      <c r="K18" s="15">
        <v>1695872.7945000001</v>
      </c>
      <c r="L18" s="26">
        <v>0.44011395201175846</v>
      </c>
      <c r="M18" s="17">
        <v>25009</v>
      </c>
      <c r="N18" s="17">
        <v>225081</v>
      </c>
      <c r="O18" s="17">
        <v>1695872.7945000001</v>
      </c>
      <c r="P18" s="25">
        <v>0.44011395201175846</v>
      </c>
    </row>
    <row r="19" spans="1:16" s="39" customFormat="1" ht="24" customHeight="1" x14ac:dyDescent="0.2">
      <c r="A19" s="16">
        <v>3272915</v>
      </c>
      <c r="B19" s="23" t="s">
        <v>186</v>
      </c>
      <c r="C19" s="40">
        <f t="shared" si="0"/>
        <v>15</v>
      </c>
      <c r="D19" s="18" t="s">
        <v>228</v>
      </c>
      <c r="E19" s="24" t="s">
        <v>137</v>
      </c>
      <c r="F19" s="24" t="s">
        <v>91</v>
      </c>
      <c r="G19" s="25">
        <v>285035.5033512509</v>
      </c>
      <c r="H19" s="17">
        <v>2147600</v>
      </c>
      <c r="I19" s="15">
        <v>62180.6357422523</v>
      </c>
      <c r="J19" s="15">
        <v>62180.6357422523</v>
      </c>
      <c r="K19" s="15">
        <v>468500</v>
      </c>
      <c r="L19" s="26">
        <v>21.815049357422236</v>
      </c>
      <c r="M19" s="17">
        <v>62180.6357422523</v>
      </c>
      <c r="N19" s="17">
        <v>62180.6357422523</v>
      </c>
      <c r="O19" s="17">
        <v>468500</v>
      </c>
      <c r="P19" s="25">
        <v>21.815049357422236</v>
      </c>
    </row>
    <row r="20" spans="1:16" s="39" customFormat="1" ht="24" customHeight="1" x14ac:dyDescent="0.2">
      <c r="A20" s="16">
        <v>3041913</v>
      </c>
      <c r="B20" s="23" t="s">
        <v>17</v>
      </c>
      <c r="C20" s="40">
        <f t="shared" si="0"/>
        <v>16</v>
      </c>
      <c r="D20" s="30" t="s">
        <v>19</v>
      </c>
      <c r="E20" s="24" t="s">
        <v>31</v>
      </c>
      <c r="F20" s="24" t="s">
        <v>167</v>
      </c>
      <c r="G20" s="25">
        <v>2471630</v>
      </c>
      <c r="H20" s="17">
        <v>18622496.234999999</v>
      </c>
      <c r="I20" s="15">
        <v>3561</v>
      </c>
      <c r="J20" s="15">
        <v>7122</v>
      </c>
      <c r="K20" s="15">
        <v>53660.709000000003</v>
      </c>
      <c r="L20" s="26">
        <v>0.28814992535290473</v>
      </c>
      <c r="M20" s="17">
        <v>666</v>
      </c>
      <c r="N20" s="17">
        <v>1332</v>
      </c>
      <c r="O20" s="17">
        <v>10035.954</v>
      </c>
      <c r="P20" s="25">
        <v>5.3891561439212178E-2</v>
      </c>
    </row>
    <row r="21" spans="1:16" s="39" customFormat="1" ht="24" customHeight="1" x14ac:dyDescent="0.2">
      <c r="A21" s="16">
        <v>3221172</v>
      </c>
      <c r="B21" s="23" t="s">
        <v>238</v>
      </c>
      <c r="C21" s="40">
        <f t="shared" si="0"/>
        <v>17</v>
      </c>
      <c r="D21" s="30" t="s">
        <v>239</v>
      </c>
      <c r="E21" s="24" t="s">
        <v>137</v>
      </c>
      <c r="F21" s="24" t="s">
        <v>91</v>
      </c>
      <c r="G21" s="25">
        <v>4318600</v>
      </c>
      <c r="H21" s="17">
        <v>32538491.700000003</v>
      </c>
      <c r="I21" s="15">
        <v>3150</v>
      </c>
      <c r="J21" s="15">
        <v>3150</v>
      </c>
      <c r="K21" s="15">
        <v>23733.675000000003</v>
      </c>
      <c r="L21" s="26">
        <v>7.2940304728384198E-2</v>
      </c>
      <c r="M21" s="17">
        <v>3150</v>
      </c>
      <c r="N21" s="17">
        <v>3150</v>
      </c>
      <c r="O21" s="17">
        <v>23733.675000000003</v>
      </c>
      <c r="P21" s="25">
        <v>7.2940304728384198E-2</v>
      </c>
    </row>
    <row r="22" spans="1:16" s="39" customFormat="1" ht="24" customHeight="1" x14ac:dyDescent="0.2">
      <c r="A22" s="16">
        <v>3215946</v>
      </c>
      <c r="B22" s="23" t="s">
        <v>78</v>
      </c>
      <c r="C22" s="40">
        <f t="shared" si="0"/>
        <v>18</v>
      </c>
      <c r="D22" s="18" t="s">
        <v>181</v>
      </c>
      <c r="E22" s="24" t="s">
        <v>137</v>
      </c>
      <c r="F22" s="24" t="s">
        <v>221</v>
      </c>
      <c r="G22" s="25">
        <v>773375.804632026</v>
      </c>
      <c r="H22" s="17">
        <v>5827000</v>
      </c>
      <c r="I22" s="15">
        <v>99170.482447408576</v>
      </c>
      <c r="J22" s="15">
        <v>99170.482447408576</v>
      </c>
      <c r="K22" s="15">
        <v>747200</v>
      </c>
      <c r="L22" s="26">
        <v>12.823065042045648</v>
      </c>
      <c r="M22" s="17">
        <v>99170.482447408576</v>
      </c>
      <c r="N22" s="17">
        <v>99170.482447408576</v>
      </c>
      <c r="O22" s="17">
        <v>747200</v>
      </c>
      <c r="P22" s="25">
        <v>12.823065042045648</v>
      </c>
    </row>
    <row r="23" spans="1:16" s="39" customFormat="1" ht="24" customHeight="1" x14ac:dyDescent="0.2">
      <c r="A23" s="16">
        <v>3276147</v>
      </c>
      <c r="B23" s="23" t="s">
        <v>26</v>
      </c>
      <c r="C23" s="40">
        <f t="shared" si="0"/>
        <v>19</v>
      </c>
      <c r="D23" s="30" t="s">
        <v>141</v>
      </c>
      <c r="E23" s="24" t="s">
        <v>31</v>
      </c>
      <c r="F23" s="24" t="s">
        <v>91</v>
      </c>
      <c r="G23" s="25">
        <v>79923642</v>
      </c>
      <c r="H23" s="17">
        <v>602184680.64900005</v>
      </c>
      <c r="I23" s="15">
        <v>129351</v>
      </c>
      <c r="J23" s="15">
        <v>24059286</v>
      </c>
      <c r="K23" s="15">
        <v>181274690.36700001</v>
      </c>
      <c r="L23" s="26">
        <v>30.102839908121304</v>
      </c>
      <c r="M23" s="17">
        <v>129345</v>
      </c>
      <c r="N23" s="17">
        <v>24058170</v>
      </c>
      <c r="O23" s="17">
        <v>181266281.86500001</v>
      </c>
      <c r="P23" s="25">
        <v>30.101443575356591</v>
      </c>
    </row>
    <row r="24" spans="1:16" s="39" customFormat="1" ht="24" customHeight="1" x14ac:dyDescent="0.2">
      <c r="A24" s="16">
        <v>3273768</v>
      </c>
      <c r="B24" s="23" t="s">
        <v>187</v>
      </c>
      <c r="C24" s="40">
        <f t="shared" si="0"/>
        <v>20</v>
      </c>
      <c r="D24" s="18" t="s">
        <v>128</v>
      </c>
      <c r="E24" s="24" t="s">
        <v>137</v>
      </c>
      <c r="F24" s="24" t="s">
        <v>91</v>
      </c>
      <c r="G24" s="25">
        <v>99157.210166567122</v>
      </c>
      <c r="H24" s="17">
        <v>747100</v>
      </c>
      <c r="I24" s="15">
        <v>3782.6000398168421</v>
      </c>
      <c r="J24" s="15">
        <v>3782.6000398168421</v>
      </c>
      <c r="K24" s="15">
        <v>28500</v>
      </c>
      <c r="L24" s="26">
        <v>3.8147503680899475</v>
      </c>
      <c r="M24" s="17">
        <v>3782.6000398168421</v>
      </c>
      <c r="N24" s="17">
        <v>3782.6000398168421</v>
      </c>
      <c r="O24" s="17">
        <v>28500</v>
      </c>
      <c r="P24" s="25">
        <v>3.8147503680899475</v>
      </c>
    </row>
    <row r="25" spans="1:16" s="39" customFormat="1" ht="24" customHeight="1" x14ac:dyDescent="0.2">
      <c r="A25" s="16">
        <v>3165892</v>
      </c>
      <c r="B25" s="23" t="s">
        <v>68</v>
      </c>
      <c r="C25" s="40">
        <f t="shared" si="0"/>
        <v>21</v>
      </c>
      <c r="D25" s="30" t="s">
        <v>130</v>
      </c>
      <c r="E25" s="24" t="s">
        <v>31</v>
      </c>
      <c r="F25" s="24" t="s">
        <v>226</v>
      </c>
      <c r="G25" s="25">
        <v>1159275</v>
      </c>
      <c r="H25" s="17">
        <v>8734557.4875000007</v>
      </c>
      <c r="I25" s="15">
        <v>4567</v>
      </c>
      <c r="J25" s="15">
        <v>178113</v>
      </c>
      <c r="K25" s="15">
        <v>1341992.3985000001</v>
      </c>
      <c r="L25" s="26">
        <v>15.364171572750211</v>
      </c>
      <c r="M25" s="17">
        <v>4567</v>
      </c>
      <c r="N25" s="17">
        <v>178113</v>
      </c>
      <c r="O25" s="17">
        <v>1341992.3985000001</v>
      </c>
      <c r="P25" s="25">
        <v>15.364171572750211</v>
      </c>
    </row>
    <row r="26" spans="1:16" s="39" customFormat="1" ht="24" customHeight="1" x14ac:dyDescent="0.2">
      <c r="A26" s="16">
        <v>3378152</v>
      </c>
      <c r="B26" s="23" t="s">
        <v>20</v>
      </c>
      <c r="C26" s="40">
        <f t="shared" si="0"/>
        <v>22</v>
      </c>
      <c r="D26" s="30" t="s">
        <v>248</v>
      </c>
      <c r="E26" s="24" t="s">
        <v>137</v>
      </c>
      <c r="F26" s="24" t="s">
        <v>136</v>
      </c>
      <c r="G26" s="25">
        <v>14110470</v>
      </c>
      <c r="H26" s="17">
        <v>106315336.215</v>
      </c>
      <c r="I26" s="15">
        <v>2319560</v>
      </c>
      <c r="J26" s="15">
        <v>2319560</v>
      </c>
      <c r="K26" s="15">
        <v>17476724.82</v>
      </c>
      <c r="L26" s="26">
        <v>16.438573626534055</v>
      </c>
      <c r="M26" s="17">
        <v>2196810</v>
      </c>
      <c r="N26" s="17">
        <v>2196810</v>
      </c>
      <c r="O26" s="17">
        <v>16551864.945</v>
      </c>
      <c r="P26" s="25">
        <v>15.568652213569074</v>
      </c>
    </row>
    <row r="27" spans="1:16" s="39" customFormat="1" ht="24" customHeight="1" x14ac:dyDescent="0.2">
      <c r="A27" s="16">
        <v>3073572</v>
      </c>
      <c r="B27" s="23" t="s">
        <v>285</v>
      </c>
      <c r="C27" s="40">
        <f t="shared" si="0"/>
        <v>23</v>
      </c>
      <c r="D27" s="30" t="s">
        <v>286</v>
      </c>
      <c r="E27" s="24" t="s">
        <v>31</v>
      </c>
      <c r="F27" s="24" t="s">
        <v>53</v>
      </c>
      <c r="G27" s="25">
        <v>460148</v>
      </c>
      <c r="H27" s="17">
        <v>3466985.1060000001</v>
      </c>
      <c r="I27" s="15">
        <v>347</v>
      </c>
      <c r="J27" s="15">
        <v>4511</v>
      </c>
      <c r="K27" s="15">
        <v>33988.129500000003</v>
      </c>
      <c r="L27" s="26">
        <v>0.98033676121595659</v>
      </c>
      <c r="M27" s="17">
        <v>347</v>
      </c>
      <c r="N27" s="17">
        <v>4511</v>
      </c>
      <c r="O27" s="17">
        <v>33988.129500000003</v>
      </c>
      <c r="P27" s="25">
        <v>0.98033676121595659</v>
      </c>
    </row>
    <row r="28" spans="1:16" s="39" customFormat="1" ht="24" customHeight="1" x14ac:dyDescent="0.2">
      <c r="A28" s="16">
        <v>3635112</v>
      </c>
      <c r="B28" s="23" t="s">
        <v>75</v>
      </c>
      <c r="C28" s="40">
        <f t="shared" si="0"/>
        <v>24</v>
      </c>
      <c r="D28" s="30" t="s">
        <v>244</v>
      </c>
      <c r="E28" s="24" t="s">
        <v>31</v>
      </c>
      <c r="F28" s="24" t="s">
        <v>53</v>
      </c>
      <c r="G28" s="25">
        <v>28350832</v>
      </c>
      <c r="H28" s="17">
        <v>213609343.70400003</v>
      </c>
      <c r="I28" s="15">
        <v>5076788</v>
      </c>
      <c r="J28" s="15">
        <v>5076788</v>
      </c>
      <c r="K28" s="15">
        <v>38251059.186000004</v>
      </c>
      <c r="L28" s="26">
        <v>17.907015921084785</v>
      </c>
      <c r="M28" s="17">
        <v>5068571</v>
      </c>
      <c r="N28" s="17">
        <v>5068571</v>
      </c>
      <c r="O28" s="17">
        <v>38189148.199500002</v>
      </c>
      <c r="P28" s="25">
        <v>17.8780326446857</v>
      </c>
    </row>
    <row r="29" spans="1:16" s="39" customFormat="1" ht="24" customHeight="1" x14ac:dyDescent="0.2">
      <c r="A29" s="16">
        <v>3386066</v>
      </c>
      <c r="B29" s="23">
        <v>68807280553</v>
      </c>
      <c r="C29" s="40">
        <f t="shared" si="0"/>
        <v>25</v>
      </c>
      <c r="D29" s="30" t="s">
        <v>271</v>
      </c>
      <c r="E29" s="24" t="s">
        <v>31</v>
      </c>
      <c r="F29" s="24" t="s">
        <v>53</v>
      </c>
      <c r="G29" s="25">
        <v>23311236</v>
      </c>
      <c r="H29" s="17">
        <v>175638507.64200002</v>
      </c>
      <c r="I29" s="15">
        <v>44830</v>
      </c>
      <c r="J29" s="15">
        <v>1165580</v>
      </c>
      <c r="K29" s="15">
        <v>8782062.5099999998</v>
      </c>
      <c r="L29" s="26">
        <v>5.0000780739382504</v>
      </c>
      <c r="M29" s="17">
        <v>44830</v>
      </c>
      <c r="N29" s="17">
        <v>1165580</v>
      </c>
      <c r="O29" s="17">
        <v>8782062.5099999998</v>
      </c>
      <c r="P29" s="25">
        <v>5.0000780739382504</v>
      </c>
    </row>
    <row r="30" spans="1:16" s="39" customFormat="1" ht="24" customHeight="1" x14ac:dyDescent="0.2">
      <c r="A30" s="16">
        <v>3266516</v>
      </c>
      <c r="B30" s="23" t="s">
        <v>46</v>
      </c>
      <c r="C30" s="40">
        <f t="shared" si="0"/>
        <v>26</v>
      </c>
      <c r="D30" s="18" t="s">
        <v>183</v>
      </c>
      <c r="E30" s="24" t="s">
        <v>31</v>
      </c>
      <c r="F30" s="24" t="s">
        <v>91</v>
      </c>
      <c r="G30" s="25">
        <v>13333067.887716504</v>
      </c>
      <c r="H30" s="17">
        <v>100458000</v>
      </c>
      <c r="I30" s="15">
        <v>5798</v>
      </c>
      <c r="J30" s="15">
        <v>230858.05295640056</v>
      </c>
      <c r="K30" s="15">
        <v>1739400</v>
      </c>
      <c r="L30" s="26">
        <v>1.7314698680045391</v>
      </c>
      <c r="M30" s="17">
        <v>5798</v>
      </c>
      <c r="N30" s="17">
        <v>230858.05295640056</v>
      </c>
      <c r="O30" s="17">
        <v>1739400</v>
      </c>
      <c r="P30" s="25">
        <v>1.7314698680045391</v>
      </c>
    </row>
    <row r="31" spans="1:16" s="39" customFormat="1" ht="24" customHeight="1" x14ac:dyDescent="0.2">
      <c r="A31" s="16">
        <v>3213161</v>
      </c>
      <c r="B31" s="23" t="s">
        <v>119</v>
      </c>
      <c r="C31" s="40">
        <f t="shared" si="0"/>
        <v>27</v>
      </c>
      <c r="D31" s="30" t="s">
        <v>116</v>
      </c>
      <c r="E31" s="24" t="s">
        <v>31</v>
      </c>
      <c r="F31" s="24" t="s">
        <v>91</v>
      </c>
      <c r="G31" s="25">
        <v>49124550</v>
      </c>
      <c r="H31" s="17">
        <v>370128921.97500002</v>
      </c>
      <c r="I31" s="15">
        <v>32</v>
      </c>
      <c r="J31" s="15">
        <v>3680</v>
      </c>
      <c r="K31" s="15">
        <v>27726.960000000003</v>
      </c>
      <c r="L31" s="26">
        <v>7.4911627689210388E-3</v>
      </c>
      <c r="M31" s="17">
        <v>0</v>
      </c>
      <c r="N31" s="17">
        <v>0</v>
      </c>
      <c r="O31" s="17">
        <v>0</v>
      </c>
      <c r="P31" s="25">
        <v>0</v>
      </c>
    </row>
    <row r="32" spans="1:16" s="39" customFormat="1" ht="24" customHeight="1" x14ac:dyDescent="0.2">
      <c r="A32" s="22">
        <v>3754677</v>
      </c>
      <c r="B32" s="23" t="s">
        <v>101</v>
      </c>
      <c r="C32" s="40">
        <f t="shared" si="0"/>
        <v>28</v>
      </c>
      <c r="D32" s="18" t="s">
        <v>118</v>
      </c>
      <c r="E32" s="24" t="s">
        <v>31</v>
      </c>
      <c r="F32" s="24" t="s">
        <v>91</v>
      </c>
      <c r="G32" s="25">
        <v>549956.86508726527</v>
      </c>
      <c r="H32" s="17">
        <v>4143650</v>
      </c>
      <c r="I32" s="15">
        <v>815</v>
      </c>
      <c r="J32" s="15">
        <v>40985.263811825265</v>
      </c>
      <c r="K32" s="15">
        <v>308803.47019019746</v>
      </c>
      <c r="L32" s="26">
        <v>7.4524506217995601</v>
      </c>
      <c r="M32" s="17">
        <v>815</v>
      </c>
      <c r="N32" s="17">
        <v>40985.263811825265</v>
      </c>
      <c r="O32" s="17">
        <v>308803.47019019746</v>
      </c>
      <c r="P32" s="25">
        <v>7.4524506217995601</v>
      </c>
    </row>
    <row r="33" spans="1:16" s="39" customFormat="1" ht="24" customHeight="1" x14ac:dyDescent="0.2">
      <c r="A33" s="16">
        <v>3021688</v>
      </c>
      <c r="B33" s="23" t="s">
        <v>0</v>
      </c>
      <c r="C33" s="40">
        <f t="shared" si="0"/>
        <v>29</v>
      </c>
      <c r="D33" s="30" t="s">
        <v>57</v>
      </c>
      <c r="E33" s="24" t="s">
        <v>31</v>
      </c>
      <c r="F33" s="24" t="s">
        <v>18</v>
      </c>
      <c r="G33" s="25">
        <v>2530086</v>
      </c>
      <c r="H33" s="17">
        <v>19062932.967</v>
      </c>
      <c r="I33" s="15">
        <v>1</v>
      </c>
      <c r="J33" s="15">
        <v>26</v>
      </c>
      <c r="K33" s="15">
        <v>195.89700000000002</v>
      </c>
      <c r="L33" s="26">
        <v>1.02763305278951E-3</v>
      </c>
      <c r="M33" s="17">
        <v>0</v>
      </c>
      <c r="N33" s="17">
        <v>0</v>
      </c>
      <c r="O33" s="17">
        <v>0</v>
      </c>
      <c r="P33" s="25">
        <v>0</v>
      </c>
    </row>
    <row r="34" spans="1:16" s="39" customFormat="1" ht="24" customHeight="1" x14ac:dyDescent="0.2">
      <c r="A34" s="16">
        <v>5028469</v>
      </c>
      <c r="B34" s="23">
        <v>80617411375</v>
      </c>
      <c r="C34" s="40">
        <f t="shared" si="0"/>
        <v>30</v>
      </c>
      <c r="D34" s="18" t="s">
        <v>126</v>
      </c>
      <c r="E34" s="24" t="s">
        <v>137</v>
      </c>
      <c r="F34" s="24" t="s">
        <v>18</v>
      </c>
      <c r="G34" s="25">
        <v>6119251.443360541</v>
      </c>
      <c r="H34" s="17">
        <v>46105500</v>
      </c>
      <c r="I34" s="15">
        <v>1871.3915986462273</v>
      </c>
      <c r="J34" s="15">
        <v>1871.3915986462273</v>
      </c>
      <c r="K34" s="15">
        <v>14100</v>
      </c>
      <c r="L34" s="26">
        <v>3.0582034681328689E-2</v>
      </c>
      <c r="M34" s="17">
        <v>1871.3915986462273</v>
      </c>
      <c r="N34" s="17">
        <v>1871.3915986462273</v>
      </c>
      <c r="O34" s="17">
        <v>14100</v>
      </c>
      <c r="P34" s="25">
        <v>3.0582034681328689E-2</v>
      </c>
    </row>
    <row r="35" spans="1:16" s="39" customFormat="1" ht="24" customHeight="1" x14ac:dyDescent="0.2">
      <c r="A35" s="16">
        <v>3222250</v>
      </c>
      <c r="B35" s="23" t="s">
        <v>25</v>
      </c>
      <c r="C35" s="40">
        <f t="shared" si="0"/>
        <v>31</v>
      </c>
      <c r="D35" s="18" t="s">
        <v>115</v>
      </c>
      <c r="E35" s="24" t="s">
        <v>137</v>
      </c>
      <c r="F35" s="24" t="s">
        <v>91</v>
      </c>
      <c r="G35" s="25">
        <v>3981631.1633154154</v>
      </c>
      <c r="H35" s="17">
        <v>29999600</v>
      </c>
      <c r="I35" s="15">
        <v>106.17824673170084</v>
      </c>
      <c r="J35" s="15">
        <v>106.17824673170084</v>
      </c>
      <c r="K35" s="15">
        <v>800</v>
      </c>
      <c r="L35" s="26">
        <v>2.6667022226963028E-3</v>
      </c>
      <c r="M35" s="17">
        <v>106.17824673170084</v>
      </c>
      <c r="N35" s="17">
        <v>106.17824673170084</v>
      </c>
      <c r="O35" s="17">
        <v>800</v>
      </c>
      <c r="P35" s="25">
        <v>2.6667022226963028E-3</v>
      </c>
    </row>
    <row r="36" spans="1:16" s="39" customFormat="1" ht="24" customHeight="1" x14ac:dyDescent="0.2">
      <c r="A36" s="16">
        <v>198471</v>
      </c>
      <c r="B36" s="23" t="s">
        <v>259</v>
      </c>
      <c r="C36" s="40">
        <f t="shared" si="0"/>
        <v>32</v>
      </c>
      <c r="D36" s="30" t="s">
        <v>260</v>
      </c>
      <c r="E36" s="24" t="s">
        <v>137</v>
      </c>
      <c r="F36" s="24" t="s">
        <v>136</v>
      </c>
      <c r="G36" s="25">
        <v>5507980</v>
      </c>
      <c r="H36" s="17">
        <v>41499875.310000002</v>
      </c>
      <c r="I36" s="15">
        <v>3670</v>
      </c>
      <c r="J36" s="15">
        <v>3670</v>
      </c>
      <c r="K36" s="15">
        <v>27651.615000000002</v>
      </c>
      <c r="L36" s="26">
        <v>6.6630597787210546E-2</v>
      </c>
      <c r="M36" s="17">
        <v>3670</v>
      </c>
      <c r="N36" s="17">
        <v>3670</v>
      </c>
      <c r="O36" s="17">
        <v>27651.615000000002</v>
      </c>
      <c r="P36" s="25">
        <v>6.6630597787210546E-2</v>
      </c>
    </row>
    <row r="37" spans="1:16" s="39" customFormat="1" ht="24" customHeight="1" x14ac:dyDescent="0.2">
      <c r="A37" s="16">
        <v>2015838</v>
      </c>
      <c r="B37" s="23" t="s">
        <v>250</v>
      </c>
      <c r="C37" s="40">
        <f t="shared" si="0"/>
        <v>33</v>
      </c>
      <c r="D37" s="30" t="s">
        <v>251</v>
      </c>
      <c r="E37" s="24" t="s">
        <v>31</v>
      </c>
      <c r="F37" s="24" t="s">
        <v>252</v>
      </c>
      <c r="G37" s="25">
        <v>57949696.340000004</v>
      </c>
      <c r="H37" s="17">
        <v>436621987.07372999</v>
      </c>
      <c r="I37" s="15">
        <v>7213</v>
      </c>
      <c r="J37" s="15">
        <v>9576.0665781729294</v>
      </c>
      <c r="K37" s="15">
        <v>72150.873633243944</v>
      </c>
      <c r="L37" s="26">
        <v>1.6524791643408511E-2</v>
      </c>
      <c r="M37" s="17">
        <v>0</v>
      </c>
      <c r="N37" s="17">
        <v>0</v>
      </c>
      <c r="O37" s="17">
        <v>0</v>
      </c>
      <c r="P37" s="25">
        <v>0</v>
      </c>
    </row>
    <row r="38" spans="1:16" s="39" customFormat="1" ht="24" customHeight="1" x14ac:dyDescent="0.2">
      <c r="A38" s="16">
        <v>3866483</v>
      </c>
      <c r="B38" s="23" t="s">
        <v>188</v>
      </c>
      <c r="C38" s="40">
        <f t="shared" si="0"/>
        <v>34</v>
      </c>
      <c r="D38" s="30" t="s">
        <v>214</v>
      </c>
      <c r="E38" s="24" t="s">
        <v>137</v>
      </c>
      <c r="F38" s="24" t="s">
        <v>170</v>
      </c>
      <c r="G38" s="25">
        <v>522090</v>
      </c>
      <c r="H38" s="17">
        <v>3933687.1050000004</v>
      </c>
      <c r="I38" s="15">
        <v>11850</v>
      </c>
      <c r="J38" s="15">
        <v>11850</v>
      </c>
      <c r="K38" s="15">
        <v>89283.825000000012</v>
      </c>
      <c r="L38" s="26">
        <v>2.2697236108716887</v>
      </c>
      <c r="M38" s="17">
        <v>11850</v>
      </c>
      <c r="N38" s="17">
        <v>11850</v>
      </c>
      <c r="O38" s="17">
        <v>89283.825000000012</v>
      </c>
      <c r="P38" s="25">
        <v>2.2697236108716887</v>
      </c>
    </row>
    <row r="39" spans="1:16" s="39" customFormat="1" ht="24" customHeight="1" x14ac:dyDescent="0.2">
      <c r="A39" s="16">
        <v>3211134</v>
      </c>
      <c r="B39" s="23" t="s">
        <v>173</v>
      </c>
      <c r="C39" s="40">
        <f t="shared" si="0"/>
        <v>35</v>
      </c>
      <c r="D39" s="30" t="s">
        <v>7</v>
      </c>
      <c r="E39" s="24" t="s">
        <v>31</v>
      </c>
      <c r="F39" s="24" t="s">
        <v>91</v>
      </c>
      <c r="G39" s="25">
        <v>13627200</v>
      </c>
      <c r="H39" s="17">
        <v>102674138.40000001</v>
      </c>
      <c r="I39" s="15">
        <v>21286</v>
      </c>
      <c r="J39" s="15">
        <v>1085586</v>
      </c>
      <c r="K39" s="15">
        <v>8179347.7170000002</v>
      </c>
      <c r="L39" s="26">
        <v>7.966317365269461</v>
      </c>
      <c r="M39" s="17">
        <v>0</v>
      </c>
      <c r="N39" s="17">
        <v>0</v>
      </c>
      <c r="O39" s="17">
        <v>0</v>
      </c>
      <c r="P39" s="25">
        <v>0</v>
      </c>
    </row>
    <row r="40" spans="1:16" s="39" customFormat="1" ht="24" customHeight="1" x14ac:dyDescent="0.2">
      <c r="A40" s="16">
        <v>3350916</v>
      </c>
      <c r="B40" s="23" t="s">
        <v>189</v>
      </c>
      <c r="C40" s="40">
        <f t="shared" si="0"/>
        <v>36</v>
      </c>
      <c r="D40" s="18" t="s">
        <v>49</v>
      </c>
      <c r="E40" s="24" t="s">
        <v>137</v>
      </c>
      <c r="F40" s="24" t="s">
        <v>50</v>
      </c>
      <c r="G40" s="25">
        <v>2320326.4981086999</v>
      </c>
      <c r="H40" s="17">
        <v>17482500</v>
      </c>
      <c r="I40" s="15">
        <v>3955.139690755856</v>
      </c>
      <c r="J40" s="15">
        <v>3955.139690755856</v>
      </c>
      <c r="K40" s="15">
        <v>29800</v>
      </c>
      <c r="L40" s="26">
        <v>0.17045617045617045</v>
      </c>
      <c r="M40" s="17">
        <v>3955.139690755856</v>
      </c>
      <c r="N40" s="17">
        <v>3955.139690755856</v>
      </c>
      <c r="O40" s="17">
        <v>29800</v>
      </c>
      <c r="P40" s="25">
        <v>0.17045617045617045</v>
      </c>
    </row>
    <row r="41" spans="1:16" s="39" customFormat="1" ht="24" customHeight="1" x14ac:dyDescent="0.2">
      <c r="A41" s="16">
        <v>2932121</v>
      </c>
      <c r="B41" s="23" t="s">
        <v>84</v>
      </c>
      <c r="C41" s="40">
        <f t="shared" si="0"/>
        <v>37</v>
      </c>
      <c r="D41" s="30" t="s">
        <v>51</v>
      </c>
      <c r="E41" s="24" t="s">
        <v>31</v>
      </c>
      <c r="F41" s="24" t="s">
        <v>40</v>
      </c>
      <c r="G41" s="25">
        <v>24101432</v>
      </c>
      <c r="H41" s="17">
        <v>181592239.40400001</v>
      </c>
      <c r="I41" s="15">
        <v>2502</v>
      </c>
      <c r="J41" s="15">
        <v>265212</v>
      </c>
      <c r="K41" s="15">
        <v>1998239.814</v>
      </c>
      <c r="L41" s="26">
        <v>1.1003993455658567</v>
      </c>
      <c r="M41" s="17">
        <v>0</v>
      </c>
      <c r="N41" s="17">
        <v>0</v>
      </c>
      <c r="O41" s="17">
        <v>0</v>
      </c>
      <c r="P41" s="25">
        <v>0</v>
      </c>
    </row>
    <row r="42" spans="1:16" s="39" customFormat="1" ht="24" customHeight="1" x14ac:dyDescent="0.2">
      <c r="A42" s="16">
        <v>2932113</v>
      </c>
      <c r="B42" s="23" t="s">
        <v>82</v>
      </c>
      <c r="C42" s="40">
        <f t="shared" si="0"/>
        <v>38</v>
      </c>
      <c r="D42" s="30" t="s">
        <v>83</v>
      </c>
      <c r="E42" s="24" t="s">
        <v>31</v>
      </c>
      <c r="F42" s="24" t="s">
        <v>40</v>
      </c>
      <c r="G42" s="25">
        <v>10139892</v>
      </c>
      <c r="H42" s="17">
        <v>76399016.274000004</v>
      </c>
      <c r="I42" s="15">
        <v>2502</v>
      </c>
      <c r="J42" s="15">
        <v>105084</v>
      </c>
      <c r="K42" s="15">
        <v>791755.39800000004</v>
      </c>
      <c r="L42" s="26">
        <v>1.0363423989131246</v>
      </c>
      <c r="M42" s="17">
        <v>0</v>
      </c>
      <c r="N42" s="17">
        <v>0</v>
      </c>
      <c r="O42" s="17">
        <v>0</v>
      </c>
      <c r="P42" s="25">
        <v>0</v>
      </c>
    </row>
    <row r="43" spans="1:16" s="39" customFormat="1" ht="24" customHeight="1" x14ac:dyDescent="0.2">
      <c r="A43" s="16">
        <v>3331512</v>
      </c>
      <c r="B43" s="23" t="s">
        <v>190</v>
      </c>
      <c r="C43" s="40">
        <f t="shared" si="0"/>
        <v>39</v>
      </c>
      <c r="D43" s="18" t="s">
        <v>162</v>
      </c>
      <c r="E43" s="24" t="s">
        <v>137</v>
      </c>
      <c r="F43" s="24" t="s">
        <v>225</v>
      </c>
      <c r="G43" s="25">
        <v>2061397.571172606</v>
      </c>
      <c r="H43" s="17">
        <v>15531600</v>
      </c>
      <c r="I43" s="15">
        <v>291857.45570376265</v>
      </c>
      <c r="J43" s="15">
        <v>291857.45570376265</v>
      </c>
      <c r="K43" s="15">
        <v>2199000</v>
      </c>
      <c r="L43" s="26">
        <v>14.158232249092173</v>
      </c>
      <c r="M43" s="17">
        <v>291857.45570376265</v>
      </c>
      <c r="N43" s="17">
        <v>291857.45570376265</v>
      </c>
      <c r="O43" s="17">
        <v>2199000</v>
      </c>
      <c r="P43" s="25">
        <v>14.158232249092173</v>
      </c>
    </row>
    <row r="44" spans="1:16" s="39" customFormat="1" ht="24" customHeight="1" x14ac:dyDescent="0.2">
      <c r="A44" s="16">
        <v>3036154</v>
      </c>
      <c r="B44" s="23" t="s">
        <v>108</v>
      </c>
      <c r="C44" s="40">
        <f t="shared" si="0"/>
        <v>40</v>
      </c>
      <c r="D44" s="30" t="s">
        <v>72</v>
      </c>
      <c r="E44" s="24" t="s">
        <v>31</v>
      </c>
      <c r="F44" s="24" t="s">
        <v>13</v>
      </c>
      <c r="G44" s="25">
        <v>107115</v>
      </c>
      <c r="H44" s="17">
        <v>807057.96750000003</v>
      </c>
      <c r="I44" s="15">
        <v>841</v>
      </c>
      <c r="J44" s="15">
        <v>841</v>
      </c>
      <c r="K44" s="15">
        <v>6336.5145000000002</v>
      </c>
      <c r="L44" s="26">
        <v>0.7851374690752928</v>
      </c>
      <c r="M44" s="17">
        <v>815</v>
      </c>
      <c r="N44" s="17">
        <v>815</v>
      </c>
      <c r="O44" s="17">
        <v>6140.6175000000003</v>
      </c>
      <c r="P44" s="25">
        <v>0.76086449143443968</v>
      </c>
    </row>
    <row r="45" spans="1:16" s="39" customFormat="1" ht="24" customHeight="1" x14ac:dyDescent="0.2">
      <c r="A45" s="16">
        <v>2970635</v>
      </c>
      <c r="B45" s="23" t="s">
        <v>262</v>
      </c>
      <c r="C45" s="40">
        <f t="shared" si="0"/>
        <v>41</v>
      </c>
      <c r="D45" s="18" t="s">
        <v>263</v>
      </c>
      <c r="E45" s="24" t="s">
        <v>137</v>
      </c>
      <c r="F45" s="24" t="s">
        <v>264</v>
      </c>
      <c r="G45" s="25">
        <v>11071497.776892958</v>
      </c>
      <c r="H45" s="17">
        <v>83418200</v>
      </c>
      <c r="I45" s="15">
        <v>1858.1193178047647</v>
      </c>
      <c r="J45" s="15">
        <v>1858.1193178047647</v>
      </c>
      <c r="K45" s="15">
        <v>14000</v>
      </c>
      <c r="L45" s="26">
        <v>1.6782908286201336E-2</v>
      </c>
      <c r="M45" s="17">
        <v>1858.1193178047647</v>
      </c>
      <c r="N45" s="17">
        <v>1858.1193178047647</v>
      </c>
      <c r="O45" s="17">
        <v>14000</v>
      </c>
      <c r="P45" s="25">
        <v>1.6782908286201336E-2</v>
      </c>
    </row>
    <row r="46" spans="1:16" s="39" customFormat="1" ht="24" customHeight="1" x14ac:dyDescent="0.2">
      <c r="A46" s="16">
        <v>2077507</v>
      </c>
      <c r="B46" s="23" t="s">
        <v>95</v>
      </c>
      <c r="C46" s="40">
        <f t="shared" si="0"/>
        <v>42</v>
      </c>
      <c r="D46" s="30" t="s">
        <v>10</v>
      </c>
      <c r="E46" s="24" t="s">
        <v>31</v>
      </c>
      <c r="F46" s="24" t="s">
        <v>211</v>
      </c>
      <c r="G46" s="25">
        <v>673528</v>
      </c>
      <c r="H46" s="17">
        <v>5074696.7160000009</v>
      </c>
      <c r="I46" s="15">
        <v>97</v>
      </c>
      <c r="J46" s="15">
        <v>2330.2142169276312</v>
      </c>
      <c r="K46" s="15">
        <v>17556.999017441238</v>
      </c>
      <c r="L46" s="26">
        <v>0.34597139494239754</v>
      </c>
      <c r="M46" s="17">
        <v>4</v>
      </c>
      <c r="N46" s="17">
        <v>96.091307914541503</v>
      </c>
      <c r="O46" s="17">
        <v>723.99995948211301</v>
      </c>
      <c r="P46" s="25">
        <v>1.4266861647109177E-2</v>
      </c>
    </row>
    <row r="47" spans="1:16" s="39" customFormat="1" ht="24" customHeight="1" x14ac:dyDescent="0.2">
      <c r="A47" s="16">
        <v>3133982</v>
      </c>
      <c r="B47" s="23" t="s">
        <v>290</v>
      </c>
      <c r="C47" s="40">
        <f t="shared" si="0"/>
        <v>43</v>
      </c>
      <c r="D47" s="30" t="s">
        <v>291</v>
      </c>
      <c r="E47" s="24" t="s">
        <v>31</v>
      </c>
      <c r="F47" s="24" t="s">
        <v>37</v>
      </c>
      <c r="G47" s="25">
        <v>154500</v>
      </c>
      <c r="H47" s="17">
        <v>1164080.25</v>
      </c>
      <c r="I47" s="15">
        <v>63</v>
      </c>
      <c r="J47" s="15">
        <v>63</v>
      </c>
      <c r="K47" s="15">
        <v>474.67350000000005</v>
      </c>
      <c r="L47" s="26">
        <v>4.0776699029126215E-2</v>
      </c>
      <c r="M47" s="17">
        <v>63</v>
      </c>
      <c r="N47" s="17">
        <v>63</v>
      </c>
      <c r="O47" s="17">
        <v>474.67350000000005</v>
      </c>
      <c r="P47" s="25">
        <v>4.0776699029126215E-2</v>
      </c>
    </row>
    <row r="48" spans="1:16" s="39" customFormat="1" ht="24" customHeight="1" x14ac:dyDescent="0.2">
      <c r="A48" s="16">
        <v>1414887</v>
      </c>
      <c r="B48" s="23" t="s">
        <v>34</v>
      </c>
      <c r="C48" s="40">
        <f t="shared" si="0"/>
        <v>44</v>
      </c>
      <c r="D48" s="30" t="s">
        <v>277</v>
      </c>
      <c r="E48" s="24" t="s">
        <v>31</v>
      </c>
      <c r="F48" s="24" t="s">
        <v>91</v>
      </c>
      <c r="G48" s="25">
        <v>1340772262</v>
      </c>
      <c r="H48" s="17">
        <v>10102048608.039</v>
      </c>
      <c r="I48" s="15">
        <v>1465920</v>
      </c>
      <c r="J48" s="15">
        <v>25198267.619372308</v>
      </c>
      <c r="K48" s="15">
        <v>189856347.37816066</v>
      </c>
      <c r="L48" s="26">
        <v>1.8793846153846154</v>
      </c>
      <c r="M48" s="17">
        <v>368878</v>
      </c>
      <c r="N48" s="17">
        <v>6340787.0572055904</v>
      </c>
      <c r="O48" s="17">
        <v>47774660.082515523</v>
      </c>
      <c r="P48" s="25">
        <v>0.47292051282051289</v>
      </c>
    </row>
    <row r="49" spans="1:16" s="39" customFormat="1" ht="24" customHeight="1" x14ac:dyDescent="0.2">
      <c r="A49" s="16">
        <v>3080684</v>
      </c>
      <c r="B49" s="23" t="s">
        <v>138</v>
      </c>
      <c r="C49" s="40">
        <f t="shared" si="0"/>
        <v>45</v>
      </c>
      <c r="D49" s="30" t="s">
        <v>242</v>
      </c>
      <c r="E49" s="24" t="s">
        <v>31</v>
      </c>
      <c r="F49" s="24" t="s">
        <v>38</v>
      </c>
      <c r="G49" s="25">
        <v>4211324</v>
      </c>
      <c r="H49" s="17">
        <v>31730220.678000003</v>
      </c>
      <c r="I49" s="15">
        <v>652</v>
      </c>
      <c r="J49" s="15">
        <v>16952</v>
      </c>
      <c r="K49" s="15">
        <v>127724.84400000001</v>
      </c>
      <c r="L49" s="26">
        <v>0.40253373998296021</v>
      </c>
      <c r="M49" s="17">
        <v>0</v>
      </c>
      <c r="N49" s="17">
        <v>0</v>
      </c>
      <c r="O49" s="17">
        <v>0</v>
      </c>
      <c r="P49" s="25">
        <v>0</v>
      </c>
    </row>
    <row r="50" spans="1:16" s="39" customFormat="1" ht="24" customHeight="1" x14ac:dyDescent="0.2">
      <c r="A50" s="16">
        <v>3311953</v>
      </c>
      <c r="B50" s="23" t="s">
        <v>15</v>
      </c>
      <c r="C50" s="40">
        <f t="shared" si="0"/>
        <v>46</v>
      </c>
      <c r="D50" s="30" t="s">
        <v>178</v>
      </c>
      <c r="E50" s="24" t="s">
        <v>31</v>
      </c>
      <c r="F50" s="24" t="s">
        <v>179</v>
      </c>
      <c r="G50" s="25">
        <v>30420000</v>
      </c>
      <c r="H50" s="17">
        <v>229199490.00000003</v>
      </c>
      <c r="I50" s="15">
        <v>25342</v>
      </c>
      <c r="J50" s="15">
        <v>319414.73916588776</v>
      </c>
      <c r="K50" s="15">
        <v>2406630.3522453816</v>
      </c>
      <c r="L50" s="26">
        <v>1.0500155791120571</v>
      </c>
      <c r="M50" s="17">
        <v>0</v>
      </c>
      <c r="N50" s="17">
        <v>0</v>
      </c>
      <c r="O50" s="17">
        <v>0</v>
      </c>
      <c r="P50" s="25">
        <v>0</v>
      </c>
    </row>
    <row r="51" spans="1:16" s="39" customFormat="1" ht="24" customHeight="1" x14ac:dyDescent="0.2">
      <c r="A51" s="16">
        <v>3044572</v>
      </c>
      <c r="B51" s="23" t="s">
        <v>47</v>
      </c>
      <c r="C51" s="40">
        <f t="shared" si="0"/>
        <v>47</v>
      </c>
      <c r="D51" s="30" t="s">
        <v>249</v>
      </c>
      <c r="E51" s="24" t="s">
        <v>31</v>
      </c>
      <c r="F51" s="24" t="s">
        <v>27</v>
      </c>
      <c r="G51" s="25">
        <v>201265404</v>
      </c>
      <c r="H51" s="17">
        <v>1516434186.4380002</v>
      </c>
      <c r="I51" s="15">
        <v>12898</v>
      </c>
      <c r="J51" s="15">
        <v>1138825.1498447228</v>
      </c>
      <c r="K51" s="15">
        <v>8580478.0915050637</v>
      </c>
      <c r="L51" s="26">
        <v>0.5658325411180567</v>
      </c>
      <c r="M51" s="17">
        <v>0</v>
      </c>
      <c r="N51" s="17">
        <v>0</v>
      </c>
      <c r="O51" s="17">
        <v>0</v>
      </c>
      <c r="P51" s="25">
        <v>0</v>
      </c>
    </row>
    <row r="52" spans="1:16" s="39" customFormat="1" ht="24" customHeight="1" x14ac:dyDescent="0.2">
      <c r="A52" s="16">
        <v>330256</v>
      </c>
      <c r="B52" s="23" t="s">
        <v>192</v>
      </c>
      <c r="C52" s="40">
        <f t="shared" si="0"/>
        <v>48</v>
      </c>
      <c r="D52" s="18" t="s">
        <v>12</v>
      </c>
      <c r="E52" s="24" t="s">
        <v>137</v>
      </c>
      <c r="F52" s="24" t="s">
        <v>91</v>
      </c>
      <c r="G52" s="25">
        <v>75014.93131594664</v>
      </c>
      <c r="H52" s="17">
        <v>565200</v>
      </c>
      <c r="I52" s="15">
        <v>12821.023292852877</v>
      </c>
      <c r="J52" s="15">
        <v>12821.023292852877</v>
      </c>
      <c r="K52" s="15">
        <v>96600</v>
      </c>
      <c r="L52" s="26">
        <v>17.091295116772827</v>
      </c>
      <c r="M52" s="17">
        <v>12821.023292852877</v>
      </c>
      <c r="N52" s="17">
        <v>12821.023292852877</v>
      </c>
      <c r="O52" s="17">
        <v>96600</v>
      </c>
      <c r="P52" s="25">
        <v>17.091295116772827</v>
      </c>
    </row>
    <row r="53" spans="1:16" s="39" customFormat="1" ht="24" customHeight="1" x14ac:dyDescent="0.2">
      <c r="A53" s="16">
        <v>3263509</v>
      </c>
      <c r="B53" s="23" t="s">
        <v>45</v>
      </c>
      <c r="C53" s="40">
        <f t="shared" si="0"/>
        <v>49</v>
      </c>
      <c r="D53" s="30" t="s">
        <v>61</v>
      </c>
      <c r="E53" s="24" t="s">
        <v>137</v>
      </c>
      <c r="F53" s="24" t="s">
        <v>24</v>
      </c>
      <c r="G53" s="25">
        <v>8234140</v>
      </c>
      <c r="H53" s="17">
        <v>62040127.830000006</v>
      </c>
      <c r="I53" s="15">
        <v>154330</v>
      </c>
      <c r="J53" s="15">
        <v>154330</v>
      </c>
      <c r="K53" s="15">
        <v>1162799.385</v>
      </c>
      <c r="L53" s="26">
        <v>1.8742698083831462</v>
      </c>
      <c r="M53" s="17">
        <v>0</v>
      </c>
      <c r="N53" s="17">
        <v>0</v>
      </c>
      <c r="O53" s="17">
        <v>0</v>
      </c>
      <c r="P53" s="25">
        <v>0</v>
      </c>
    </row>
    <row r="54" spans="1:16" s="39" customFormat="1" ht="24" customHeight="1" x14ac:dyDescent="0.2">
      <c r="A54" s="16">
        <v>3189139</v>
      </c>
      <c r="B54" s="23" t="s">
        <v>193</v>
      </c>
      <c r="C54" s="40">
        <f t="shared" si="0"/>
        <v>50</v>
      </c>
      <c r="D54" s="18" t="s">
        <v>147</v>
      </c>
      <c r="E54" s="24" t="s">
        <v>137</v>
      </c>
      <c r="F54" s="24" t="s">
        <v>92</v>
      </c>
      <c r="G54" s="25">
        <v>1248085.4734886189</v>
      </c>
      <c r="H54" s="17">
        <v>9403700</v>
      </c>
      <c r="I54" s="15">
        <v>4486.03092441436</v>
      </c>
      <c r="J54" s="15">
        <v>4486.03092441436</v>
      </c>
      <c r="K54" s="15">
        <v>33800</v>
      </c>
      <c r="L54" s="26">
        <v>0.35943298914257155</v>
      </c>
      <c r="M54" s="17">
        <v>4486.03092441436</v>
      </c>
      <c r="N54" s="17">
        <v>4486.03092441436</v>
      </c>
      <c r="O54" s="17">
        <v>33800</v>
      </c>
      <c r="P54" s="25">
        <v>0.35943298914257155</v>
      </c>
    </row>
    <row r="55" spans="1:16" s="39" customFormat="1" ht="24" customHeight="1" x14ac:dyDescent="0.2">
      <c r="A55" s="22">
        <v>3145662</v>
      </c>
      <c r="B55" s="23" t="s">
        <v>134</v>
      </c>
      <c r="C55" s="40">
        <f t="shared" si="0"/>
        <v>51</v>
      </c>
      <c r="D55" s="30" t="s">
        <v>135</v>
      </c>
      <c r="E55" s="24" t="s">
        <v>31</v>
      </c>
      <c r="F55" s="24" t="s">
        <v>159</v>
      </c>
      <c r="G55" s="25">
        <v>64039780</v>
      </c>
      <c r="H55" s="17">
        <v>482507722.41000009</v>
      </c>
      <c r="I55" s="15">
        <v>673666</v>
      </c>
      <c r="J55" s="15">
        <v>1542337.0037341272</v>
      </c>
      <c r="K55" s="15">
        <v>11620738.154634781</v>
      </c>
      <c r="L55" s="26">
        <v>2.4084045943538959</v>
      </c>
      <c r="M55" s="17">
        <v>0</v>
      </c>
      <c r="N55" s="17">
        <v>0</v>
      </c>
      <c r="O55" s="17">
        <v>0</v>
      </c>
      <c r="P55" s="25">
        <v>0</v>
      </c>
    </row>
    <row r="56" spans="1:16" s="39" customFormat="1" ht="24" customHeight="1" x14ac:dyDescent="0.2">
      <c r="A56" s="16">
        <v>3217183</v>
      </c>
      <c r="B56" s="23" t="s">
        <v>79</v>
      </c>
      <c r="C56" s="40">
        <f t="shared" si="0"/>
        <v>52</v>
      </c>
      <c r="D56" s="30" t="s">
        <v>9</v>
      </c>
      <c r="E56" s="24" t="s">
        <v>31</v>
      </c>
      <c r="F56" s="24" t="s">
        <v>91</v>
      </c>
      <c r="G56" s="25">
        <v>6375330</v>
      </c>
      <c r="H56" s="17">
        <v>48034923.885000005</v>
      </c>
      <c r="I56" s="15">
        <v>356</v>
      </c>
      <c r="J56" s="15">
        <v>13884</v>
      </c>
      <c r="K56" s="15">
        <v>104608.99800000001</v>
      </c>
      <c r="L56" s="26">
        <v>0.21777696213372486</v>
      </c>
      <c r="M56" s="17">
        <v>0</v>
      </c>
      <c r="N56" s="17">
        <v>0</v>
      </c>
      <c r="O56" s="17">
        <v>0</v>
      </c>
      <c r="P56" s="25">
        <v>0</v>
      </c>
    </row>
    <row r="57" spans="1:16" s="39" customFormat="1" ht="24" customHeight="1" x14ac:dyDescent="0.2">
      <c r="A57" s="16">
        <v>3486460</v>
      </c>
      <c r="B57" s="23" t="s">
        <v>218</v>
      </c>
      <c r="C57" s="40">
        <f t="shared" si="0"/>
        <v>53</v>
      </c>
      <c r="D57" s="30" t="s">
        <v>160</v>
      </c>
      <c r="E57" s="24" t="s">
        <v>137</v>
      </c>
      <c r="F57" s="24" t="s">
        <v>139</v>
      </c>
      <c r="G57" s="25">
        <v>10473600</v>
      </c>
      <c r="H57" s="17">
        <v>78913339.200000003</v>
      </c>
      <c r="I57" s="15">
        <v>822120</v>
      </c>
      <c r="J57" s="15">
        <v>822120</v>
      </c>
      <c r="K57" s="15">
        <v>6194263.1400000006</v>
      </c>
      <c r="L57" s="26">
        <v>7.8494500458295144</v>
      </c>
      <c r="M57" s="17">
        <v>0</v>
      </c>
      <c r="N57" s="17">
        <v>0</v>
      </c>
      <c r="O57" s="17">
        <v>0</v>
      </c>
      <c r="P57" s="25">
        <v>0</v>
      </c>
    </row>
    <row r="58" spans="1:16" s="39" customFormat="1" ht="24" customHeight="1" x14ac:dyDescent="0.2">
      <c r="A58" s="16">
        <v>3636313</v>
      </c>
      <c r="B58" s="23" t="s">
        <v>191</v>
      </c>
      <c r="C58" s="40">
        <f t="shared" si="0"/>
        <v>54</v>
      </c>
      <c r="D58" s="30" t="s">
        <v>247</v>
      </c>
      <c r="E58" s="24" t="s">
        <v>137</v>
      </c>
      <c r="F58" s="24" t="s">
        <v>91</v>
      </c>
      <c r="G58" s="25">
        <v>2503120</v>
      </c>
      <c r="H58" s="17">
        <v>18859757.640000001</v>
      </c>
      <c r="I58" s="15">
        <v>980</v>
      </c>
      <c r="J58" s="15">
        <v>980</v>
      </c>
      <c r="K58" s="15">
        <v>7383.81</v>
      </c>
      <c r="L58" s="26">
        <v>3.9151139378056185E-2</v>
      </c>
      <c r="M58" s="17">
        <v>980</v>
      </c>
      <c r="N58" s="17">
        <v>980</v>
      </c>
      <c r="O58" s="17">
        <v>7383.81</v>
      </c>
      <c r="P58" s="25">
        <v>3.9151139378056185E-2</v>
      </c>
    </row>
    <row r="59" spans="1:16" s="39" customFormat="1" ht="24" customHeight="1" x14ac:dyDescent="0.2">
      <c r="A59" s="16">
        <v>3709027</v>
      </c>
      <c r="B59" s="23" t="s">
        <v>70</v>
      </c>
      <c r="C59" s="40">
        <f t="shared" si="0"/>
        <v>55</v>
      </c>
      <c r="D59" s="18" t="s">
        <v>87</v>
      </c>
      <c r="E59" s="24" t="s">
        <v>137</v>
      </c>
      <c r="F59" s="24" t="s">
        <v>92</v>
      </c>
      <c r="G59" s="25">
        <v>265445.6168292521</v>
      </c>
      <c r="H59" s="17">
        <v>2000000</v>
      </c>
      <c r="I59" s="15">
        <v>13511.181896608932</v>
      </c>
      <c r="J59" s="15">
        <v>13511.181896608932</v>
      </c>
      <c r="K59" s="15">
        <v>101800</v>
      </c>
      <c r="L59" s="26">
        <v>5.09</v>
      </c>
      <c r="M59" s="17">
        <v>0</v>
      </c>
      <c r="N59" s="17">
        <v>0</v>
      </c>
      <c r="O59" s="17">
        <v>0</v>
      </c>
      <c r="P59" s="25">
        <v>0</v>
      </c>
    </row>
    <row r="60" spans="1:16" s="39" customFormat="1" ht="24" customHeight="1" x14ac:dyDescent="0.2">
      <c r="A60" s="16">
        <v>3282635</v>
      </c>
      <c r="B60" s="23" t="s">
        <v>56</v>
      </c>
      <c r="C60" s="40">
        <f t="shared" si="0"/>
        <v>56</v>
      </c>
      <c r="D60" s="30" t="s">
        <v>88</v>
      </c>
      <c r="E60" s="24" t="s">
        <v>31</v>
      </c>
      <c r="F60" s="24" t="s">
        <v>91</v>
      </c>
      <c r="G60" s="25">
        <v>159471378</v>
      </c>
      <c r="H60" s="17">
        <v>1201537097.5410001</v>
      </c>
      <c r="I60" s="15">
        <v>60000</v>
      </c>
      <c r="J60" s="15">
        <v>3720000</v>
      </c>
      <c r="K60" s="15">
        <v>28028340</v>
      </c>
      <c r="L60" s="26">
        <v>2.3327070015034295</v>
      </c>
      <c r="M60" s="17">
        <v>0</v>
      </c>
      <c r="N60" s="17">
        <v>0</v>
      </c>
      <c r="O60" s="17">
        <v>0</v>
      </c>
      <c r="P60" s="25">
        <v>0</v>
      </c>
    </row>
    <row r="61" spans="1:16" s="39" customFormat="1" ht="24" customHeight="1" x14ac:dyDescent="0.2">
      <c r="A61" s="16">
        <v>3326411</v>
      </c>
      <c r="B61" s="23" t="s">
        <v>60</v>
      </c>
      <c r="C61" s="40">
        <f t="shared" si="0"/>
        <v>57</v>
      </c>
      <c r="D61" s="30" t="s">
        <v>97</v>
      </c>
      <c r="E61" s="24" t="s">
        <v>31</v>
      </c>
      <c r="F61" s="24" t="s">
        <v>97</v>
      </c>
      <c r="G61" s="25">
        <v>47159260</v>
      </c>
      <c r="H61" s="17">
        <v>355321444.47000003</v>
      </c>
      <c r="I61" s="15">
        <v>30658</v>
      </c>
      <c r="J61" s="15">
        <v>203450.78985239984</v>
      </c>
      <c r="K61" s="15">
        <v>1532899.9761429068</v>
      </c>
      <c r="L61" s="26">
        <v>0.43141217621396066</v>
      </c>
      <c r="M61" s="17">
        <v>0</v>
      </c>
      <c r="N61" s="17">
        <v>0</v>
      </c>
      <c r="O61" s="17">
        <v>0</v>
      </c>
      <c r="P61" s="25">
        <v>0</v>
      </c>
    </row>
    <row r="62" spans="1:16" s="39" customFormat="1" ht="24" customHeight="1" x14ac:dyDescent="0.2">
      <c r="A62" s="16">
        <v>3074811</v>
      </c>
      <c r="B62" s="23" t="s">
        <v>194</v>
      </c>
      <c r="C62" s="40">
        <f t="shared" si="0"/>
        <v>58</v>
      </c>
      <c r="D62" s="30" t="s">
        <v>140</v>
      </c>
      <c r="E62" s="24" t="s">
        <v>137</v>
      </c>
      <c r="F62" s="24" t="s">
        <v>171</v>
      </c>
      <c r="G62" s="25">
        <v>955220</v>
      </c>
      <c r="H62" s="17">
        <v>7197105.0900000008</v>
      </c>
      <c r="I62" s="15">
        <v>4640</v>
      </c>
      <c r="J62" s="15">
        <v>4640</v>
      </c>
      <c r="K62" s="15">
        <v>34960.080000000002</v>
      </c>
      <c r="L62" s="26">
        <v>0.48575197336739179</v>
      </c>
      <c r="M62" s="17">
        <v>4640</v>
      </c>
      <c r="N62" s="17">
        <v>4640</v>
      </c>
      <c r="O62" s="17">
        <v>34960.080000000002</v>
      </c>
      <c r="P62" s="25">
        <v>0.48575197336739179</v>
      </c>
    </row>
    <row r="63" spans="1:16" s="39" customFormat="1" ht="24" customHeight="1" x14ac:dyDescent="0.2">
      <c r="A63" s="16">
        <v>3146731</v>
      </c>
      <c r="B63" s="23" t="s">
        <v>41</v>
      </c>
      <c r="C63" s="40">
        <f t="shared" si="0"/>
        <v>59</v>
      </c>
      <c r="D63" s="30" t="s">
        <v>80</v>
      </c>
      <c r="E63" s="24" t="s">
        <v>31</v>
      </c>
      <c r="F63" s="24" t="s">
        <v>40</v>
      </c>
      <c r="G63" s="25">
        <v>917090</v>
      </c>
      <c r="H63" s="17">
        <v>6909814.6050000004</v>
      </c>
      <c r="I63" s="15">
        <v>12001</v>
      </c>
      <c r="J63" s="15">
        <v>24002</v>
      </c>
      <c r="K63" s="15">
        <v>180843.06900000002</v>
      </c>
      <c r="L63" s="26">
        <v>2.6171913334569128</v>
      </c>
      <c r="M63" s="17">
        <v>0</v>
      </c>
      <c r="N63" s="17">
        <v>0</v>
      </c>
      <c r="O63" s="17">
        <v>0</v>
      </c>
      <c r="P63" s="25">
        <v>0</v>
      </c>
    </row>
    <row r="64" spans="1:16" s="39" customFormat="1" ht="24" customHeight="1" x14ac:dyDescent="0.2">
      <c r="A64" s="16">
        <v>5711304</v>
      </c>
      <c r="B64" s="23">
        <v>80617394255</v>
      </c>
      <c r="C64" s="40">
        <f t="shared" si="0"/>
        <v>60</v>
      </c>
      <c r="D64" s="30" t="s">
        <v>273</v>
      </c>
      <c r="E64" s="24" t="s">
        <v>31</v>
      </c>
      <c r="F64" s="24" t="s">
        <v>40</v>
      </c>
      <c r="G64" s="25">
        <v>13756350</v>
      </c>
      <c r="H64" s="17">
        <v>103647219.07500002</v>
      </c>
      <c r="I64" s="15">
        <v>12001</v>
      </c>
      <c r="J64" s="15">
        <v>360030</v>
      </c>
      <c r="K64" s="15">
        <v>2712646.0350000001</v>
      </c>
      <c r="L64" s="26">
        <v>2.6171913334569128</v>
      </c>
      <c r="M64" s="17">
        <v>0</v>
      </c>
      <c r="N64" s="17">
        <v>0</v>
      </c>
      <c r="O64" s="17">
        <v>0</v>
      </c>
      <c r="P64" s="25">
        <v>0</v>
      </c>
    </row>
    <row r="65" spans="1:16" s="39" customFormat="1" ht="24" customHeight="1" x14ac:dyDescent="0.2">
      <c r="A65" s="16">
        <v>3166619</v>
      </c>
      <c r="B65" s="23" t="s">
        <v>69</v>
      </c>
      <c r="C65" s="40">
        <f t="shared" si="0"/>
        <v>61</v>
      </c>
      <c r="D65" s="30" t="s">
        <v>158</v>
      </c>
      <c r="E65" s="24" t="s">
        <v>31</v>
      </c>
      <c r="F65" s="24" t="s">
        <v>52</v>
      </c>
      <c r="G65" s="25">
        <v>92305505</v>
      </c>
      <c r="H65" s="17">
        <v>695475827.42250001</v>
      </c>
      <c r="I65" s="15">
        <v>1624</v>
      </c>
      <c r="J65" s="15">
        <v>495320</v>
      </c>
      <c r="K65" s="15">
        <v>3731988.54</v>
      </c>
      <c r="L65" s="26">
        <v>0.53660938207314934</v>
      </c>
      <c r="M65" s="17">
        <v>0</v>
      </c>
      <c r="N65" s="17">
        <v>0</v>
      </c>
      <c r="O65" s="17">
        <v>0</v>
      </c>
      <c r="P65" s="25">
        <v>0</v>
      </c>
    </row>
    <row r="66" spans="1:16" s="39" customFormat="1" ht="24" customHeight="1" x14ac:dyDescent="0.2">
      <c r="A66" s="16">
        <v>588890</v>
      </c>
      <c r="B66" s="23" t="s">
        <v>58</v>
      </c>
      <c r="C66" s="40">
        <f t="shared" si="0"/>
        <v>62</v>
      </c>
      <c r="D66" s="30" t="s">
        <v>44</v>
      </c>
      <c r="E66" s="24" t="s">
        <v>137</v>
      </c>
      <c r="F66" s="24" t="s">
        <v>91</v>
      </c>
      <c r="G66" s="25">
        <v>2409700</v>
      </c>
      <c r="H66" s="17">
        <v>18155884.650000002</v>
      </c>
      <c r="I66" s="15">
        <v>9640</v>
      </c>
      <c r="J66" s="15">
        <v>9640</v>
      </c>
      <c r="K66" s="15">
        <v>72632.58</v>
      </c>
      <c r="L66" s="26">
        <v>0.40004979873013236</v>
      </c>
      <c r="M66" s="17">
        <v>9640</v>
      </c>
      <c r="N66" s="17">
        <v>9640</v>
      </c>
      <c r="O66" s="17">
        <v>72632.58</v>
      </c>
      <c r="P66" s="25">
        <v>0.40004979873013236</v>
      </c>
    </row>
    <row r="67" spans="1:16" s="39" customFormat="1" ht="24" customHeight="1" x14ac:dyDescent="0.2">
      <c r="A67" s="16">
        <v>588911</v>
      </c>
      <c r="B67" s="23">
        <v>17473886570</v>
      </c>
      <c r="C67" s="40">
        <f t="shared" si="0"/>
        <v>63</v>
      </c>
      <c r="D67" s="18" t="s">
        <v>258</v>
      </c>
      <c r="E67" s="24" t="s">
        <v>31</v>
      </c>
      <c r="F67" s="24" t="s">
        <v>11</v>
      </c>
      <c r="G67" s="25">
        <v>1327228.0841462605</v>
      </c>
      <c r="H67" s="17">
        <v>10000000</v>
      </c>
      <c r="I67" s="15">
        <v>380</v>
      </c>
      <c r="J67" s="15">
        <v>10086.93343951158</v>
      </c>
      <c r="K67" s="15">
        <v>76000</v>
      </c>
      <c r="L67" s="26">
        <v>0.76</v>
      </c>
      <c r="M67" s="17">
        <v>380</v>
      </c>
      <c r="N67" s="17">
        <v>10086.93343951158</v>
      </c>
      <c r="O67" s="17">
        <v>76000</v>
      </c>
      <c r="P67" s="25">
        <v>0.76</v>
      </c>
    </row>
    <row r="68" spans="1:16" s="39" customFormat="1" ht="24" customHeight="1" x14ac:dyDescent="0.2">
      <c r="A68" s="16">
        <v>3330494</v>
      </c>
      <c r="B68" s="23" t="s">
        <v>66</v>
      </c>
      <c r="C68" s="40">
        <f t="shared" si="0"/>
        <v>64</v>
      </c>
      <c r="D68" s="30" t="s">
        <v>166</v>
      </c>
      <c r="E68" s="24" t="s">
        <v>31</v>
      </c>
      <c r="F68" s="24" t="s">
        <v>139</v>
      </c>
      <c r="G68" s="25">
        <v>67402375</v>
      </c>
      <c r="H68" s="17">
        <v>507843194.4375</v>
      </c>
      <c r="I68" s="15">
        <v>3372674</v>
      </c>
      <c r="J68" s="15">
        <v>16863370</v>
      </c>
      <c r="K68" s="15">
        <v>127057061.265</v>
      </c>
      <c r="L68" s="26">
        <v>25.018955192602633</v>
      </c>
      <c r="M68" s="17">
        <v>3372674</v>
      </c>
      <c r="N68" s="17">
        <v>16863370</v>
      </c>
      <c r="O68" s="17">
        <v>127057061.265</v>
      </c>
      <c r="P68" s="25">
        <v>25.018955192602633</v>
      </c>
    </row>
    <row r="69" spans="1:16" s="39" customFormat="1" ht="24" customHeight="1" x14ac:dyDescent="0.2">
      <c r="A69" s="16">
        <v>3661709</v>
      </c>
      <c r="B69" s="23" t="s">
        <v>129</v>
      </c>
      <c r="C69" s="40">
        <f t="shared" si="0"/>
        <v>65</v>
      </c>
      <c r="D69" s="18" t="s">
        <v>93</v>
      </c>
      <c r="E69" s="24" t="s">
        <v>137</v>
      </c>
      <c r="F69" s="24" t="s">
        <v>168</v>
      </c>
      <c r="G69" s="25">
        <v>624712.98692680337</v>
      </c>
      <c r="H69" s="17">
        <v>4706900</v>
      </c>
      <c r="I69" s="15">
        <v>228243.41363063239</v>
      </c>
      <c r="J69" s="15">
        <v>228243.41363063239</v>
      </c>
      <c r="K69" s="15">
        <v>1719699.9999999998</v>
      </c>
      <c r="L69" s="26">
        <v>36.53572414965263</v>
      </c>
      <c r="M69" s="17">
        <v>12568.849956865086</v>
      </c>
      <c r="N69" s="17">
        <v>12568.849956865086</v>
      </c>
      <c r="O69" s="17">
        <v>94700</v>
      </c>
      <c r="P69" s="25">
        <v>2.0119399179927342</v>
      </c>
    </row>
    <row r="70" spans="1:16" s="39" customFormat="1" ht="24" customHeight="1" x14ac:dyDescent="0.2">
      <c r="A70" s="16">
        <v>3324842</v>
      </c>
      <c r="B70" s="23" t="s">
        <v>4</v>
      </c>
      <c r="C70" s="40">
        <f t="shared" si="0"/>
        <v>66</v>
      </c>
      <c r="D70" s="30" t="s">
        <v>265</v>
      </c>
      <c r="E70" s="24" t="s">
        <v>31</v>
      </c>
      <c r="F70" s="24" t="s">
        <v>35</v>
      </c>
      <c r="G70" s="25">
        <v>10480124</v>
      </c>
      <c r="H70" s="17">
        <v>78962494.277999997</v>
      </c>
      <c r="I70" s="15">
        <v>10587</v>
      </c>
      <c r="J70" s="15">
        <v>14051.362708627512</v>
      </c>
      <c r="K70" s="15">
        <v>105869.992328154</v>
      </c>
      <c r="L70" s="26">
        <v>0.13407630204210857</v>
      </c>
      <c r="M70" s="17">
        <v>0</v>
      </c>
      <c r="N70" s="17">
        <v>0</v>
      </c>
      <c r="O70" s="17">
        <v>0</v>
      </c>
      <c r="P70" s="25">
        <v>0</v>
      </c>
    </row>
    <row r="71" spans="1:16" s="39" customFormat="1" ht="24" customHeight="1" x14ac:dyDescent="0.2">
      <c r="A71" s="16">
        <v>3464300</v>
      </c>
      <c r="B71" s="23" t="s">
        <v>216</v>
      </c>
      <c r="C71" s="40">
        <f t="shared" ref="C71:C116" si="1">C70+1</f>
        <v>67</v>
      </c>
      <c r="D71" s="30" t="s">
        <v>81</v>
      </c>
      <c r="E71" s="24" t="s">
        <v>31</v>
      </c>
      <c r="F71" s="24" t="s">
        <v>40</v>
      </c>
      <c r="G71" s="25">
        <v>1273953</v>
      </c>
      <c r="H71" s="17">
        <v>9598598.8784999996</v>
      </c>
      <c r="I71" s="15">
        <v>2504</v>
      </c>
      <c r="J71" s="15">
        <v>7512</v>
      </c>
      <c r="K71" s="15">
        <v>56599.164000000004</v>
      </c>
      <c r="L71" s="26">
        <v>0.58966068606926625</v>
      </c>
      <c r="M71" s="17">
        <v>2</v>
      </c>
      <c r="N71" s="17">
        <v>6</v>
      </c>
      <c r="O71" s="17">
        <v>45.207000000000001</v>
      </c>
      <c r="P71" s="25">
        <v>4.7097498887321588E-4</v>
      </c>
    </row>
    <row r="72" spans="1:16" s="39" customFormat="1" ht="24" customHeight="1" x14ac:dyDescent="0.2">
      <c r="A72" s="16">
        <v>3512754</v>
      </c>
      <c r="B72" s="23" t="s">
        <v>73</v>
      </c>
      <c r="C72" s="40">
        <f t="shared" si="1"/>
        <v>68</v>
      </c>
      <c r="D72" s="30" t="s">
        <v>222</v>
      </c>
      <c r="E72" s="24" t="s">
        <v>31</v>
      </c>
      <c r="F72" s="24" t="s">
        <v>182</v>
      </c>
      <c r="G72" s="25">
        <v>152684</v>
      </c>
      <c r="H72" s="17">
        <v>1150400</v>
      </c>
      <c r="I72" s="15">
        <v>18</v>
      </c>
      <c r="J72" s="15">
        <v>238.90055632823365</v>
      </c>
      <c r="K72" s="15">
        <v>1799.9962416550766</v>
      </c>
      <c r="L72" s="26">
        <v>0.15646731571627259</v>
      </c>
      <c r="M72" s="17">
        <v>18</v>
      </c>
      <c r="N72" s="17">
        <v>238.90055632823365</v>
      </c>
      <c r="O72" s="17">
        <v>1799.9962416550766</v>
      </c>
      <c r="P72" s="25">
        <v>0.15646731571627259</v>
      </c>
    </row>
    <row r="73" spans="1:16" s="39" customFormat="1" ht="24" customHeight="1" x14ac:dyDescent="0.2">
      <c r="A73" s="16">
        <v>3326977</v>
      </c>
      <c r="B73" s="23" t="s">
        <v>195</v>
      </c>
      <c r="C73" s="40">
        <f t="shared" si="1"/>
        <v>69</v>
      </c>
      <c r="D73" s="30" t="s">
        <v>110</v>
      </c>
      <c r="E73" s="24" t="s">
        <v>137</v>
      </c>
      <c r="F73" s="24" t="s">
        <v>111</v>
      </c>
      <c r="G73" s="25">
        <v>10927840</v>
      </c>
      <c r="H73" s="17">
        <v>82335810.480000004</v>
      </c>
      <c r="I73" s="15">
        <v>580000</v>
      </c>
      <c r="J73" s="15">
        <v>580000</v>
      </c>
      <c r="K73" s="15">
        <v>4370010</v>
      </c>
      <c r="L73" s="26">
        <v>5.3075447663948232</v>
      </c>
      <c r="M73" s="17">
        <v>580000</v>
      </c>
      <c r="N73" s="17">
        <v>580000</v>
      </c>
      <c r="O73" s="17">
        <v>4370010</v>
      </c>
      <c r="P73" s="25">
        <v>5.3075447663948232</v>
      </c>
    </row>
    <row r="74" spans="1:16" s="39" customFormat="1" ht="24" customHeight="1" x14ac:dyDescent="0.2">
      <c r="A74" s="16">
        <v>3040054</v>
      </c>
      <c r="B74" s="23" t="s">
        <v>254</v>
      </c>
      <c r="C74" s="40">
        <f t="shared" si="1"/>
        <v>70</v>
      </c>
      <c r="D74" s="30" t="s">
        <v>255</v>
      </c>
      <c r="E74" s="24" t="s">
        <v>31</v>
      </c>
      <c r="F74" s="24" t="s">
        <v>256</v>
      </c>
      <c r="G74" s="25">
        <v>8047282.5</v>
      </c>
      <c r="H74" s="17">
        <v>60632249.996249996</v>
      </c>
      <c r="I74" s="15">
        <v>16340</v>
      </c>
      <c r="J74" s="15">
        <v>21686.906893608597</v>
      </c>
      <c r="K74" s="15">
        <v>163399.99998989399</v>
      </c>
      <c r="L74" s="26">
        <v>0.26949354510182283</v>
      </c>
      <c r="M74" s="17">
        <v>0</v>
      </c>
      <c r="N74" s="17">
        <v>0</v>
      </c>
      <c r="O74" s="17">
        <v>0</v>
      </c>
      <c r="P74" s="25">
        <v>0</v>
      </c>
    </row>
    <row r="75" spans="1:16" s="39" customFormat="1" ht="24" customHeight="1" x14ac:dyDescent="0.2">
      <c r="A75" s="16">
        <v>5317550</v>
      </c>
      <c r="B75" s="23">
        <v>62590096466</v>
      </c>
      <c r="C75" s="40">
        <f t="shared" si="1"/>
        <v>71</v>
      </c>
      <c r="D75" s="30" t="s">
        <v>261</v>
      </c>
      <c r="E75" s="24" t="s">
        <v>31</v>
      </c>
      <c r="F75" s="24" t="s">
        <v>91</v>
      </c>
      <c r="G75" s="25">
        <v>2751270</v>
      </c>
      <c r="H75" s="17">
        <v>20729443.815000001</v>
      </c>
      <c r="I75" s="15">
        <v>15848</v>
      </c>
      <c r="J75" s="15">
        <v>95088</v>
      </c>
      <c r="K75" s="15">
        <v>716440.53600000008</v>
      </c>
      <c r="L75" s="26">
        <v>3.456149341940268</v>
      </c>
      <c r="M75" s="17">
        <v>20</v>
      </c>
      <c r="N75" s="17">
        <v>120</v>
      </c>
      <c r="O75" s="17">
        <v>904.1400000000001</v>
      </c>
      <c r="P75" s="25">
        <v>4.3616220872542497E-3</v>
      </c>
    </row>
    <row r="76" spans="1:16" s="39" customFormat="1" ht="24" customHeight="1" x14ac:dyDescent="0.2">
      <c r="A76" s="16">
        <v>3072134</v>
      </c>
      <c r="B76" s="23" t="s">
        <v>59</v>
      </c>
      <c r="C76" s="40">
        <f t="shared" si="1"/>
        <v>72</v>
      </c>
      <c r="D76" s="30" t="s">
        <v>106</v>
      </c>
      <c r="E76" s="24" t="s">
        <v>31</v>
      </c>
      <c r="F76" s="24" t="s">
        <v>107</v>
      </c>
      <c r="G76" s="25">
        <v>1408134</v>
      </c>
      <c r="H76" s="17">
        <v>10609585.623000002</v>
      </c>
      <c r="I76" s="15">
        <v>640</v>
      </c>
      <c r="J76" s="15">
        <v>8320</v>
      </c>
      <c r="K76" s="15">
        <v>62687.040000000001</v>
      </c>
      <c r="L76" s="26">
        <v>0.59085285917391384</v>
      </c>
      <c r="M76" s="17">
        <v>0</v>
      </c>
      <c r="N76" s="17">
        <v>0</v>
      </c>
      <c r="O76" s="17">
        <v>0</v>
      </c>
      <c r="P76" s="25">
        <v>0</v>
      </c>
    </row>
    <row r="77" spans="1:16" s="39" customFormat="1" ht="24" customHeight="1" x14ac:dyDescent="0.2">
      <c r="A77" s="16">
        <v>3215245</v>
      </c>
      <c r="B77" s="23" t="s">
        <v>77</v>
      </c>
      <c r="C77" s="40">
        <f t="shared" si="1"/>
        <v>73</v>
      </c>
      <c r="D77" s="30" t="s">
        <v>219</v>
      </c>
      <c r="E77" s="24" t="s">
        <v>31</v>
      </c>
      <c r="F77" s="24" t="s">
        <v>91</v>
      </c>
      <c r="G77" s="25">
        <v>6716478</v>
      </c>
      <c r="H77" s="17">
        <v>50605303.491000004</v>
      </c>
      <c r="I77" s="15">
        <v>39038</v>
      </c>
      <c r="J77" s="15">
        <v>2069014</v>
      </c>
      <c r="K77" s="15">
        <v>15588985.983000001</v>
      </c>
      <c r="L77" s="26">
        <v>30.805043953095655</v>
      </c>
      <c r="M77" s="17">
        <v>0</v>
      </c>
      <c r="N77" s="17">
        <v>0</v>
      </c>
      <c r="O77" s="17">
        <v>0</v>
      </c>
      <c r="P77" s="25">
        <v>0</v>
      </c>
    </row>
    <row r="78" spans="1:16" s="39" customFormat="1" ht="24" customHeight="1" x14ac:dyDescent="0.2">
      <c r="A78" s="16">
        <v>3039315</v>
      </c>
      <c r="B78" s="23" t="s">
        <v>112</v>
      </c>
      <c r="C78" s="40">
        <f t="shared" si="1"/>
        <v>74</v>
      </c>
      <c r="D78" s="18" t="s">
        <v>120</v>
      </c>
      <c r="E78" s="24" t="s">
        <v>137</v>
      </c>
      <c r="F78" s="24" t="s">
        <v>163</v>
      </c>
      <c r="G78" s="25">
        <v>1565385.8915654654</v>
      </c>
      <c r="H78" s="17">
        <v>11794400</v>
      </c>
      <c r="I78" s="15">
        <v>91100.935695799315</v>
      </c>
      <c r="J78" s="15">
        <v>91100.935695799315</v>
      </c>
      <c r="K78" s="15">
        <v>686400</v>
      </c>
      <c r="L78" s="26">
        <v>5.8197110493115378</v>
      </c>
      <c r="M78" s="17">
        <v>91100.935695799315</v>
      </c>
      <c r="N78" s="17">
        <v>91100.935695799315</v>
      </c>
      <c r="O78" s="17">
        <v>686400</v>
      </c>
      <c r="P78" s="25">
        <v>5.8197110493115378</v>
      </c>
    </row>
    <row r="79" spans="1:16" s="39" customFormat="1" ht="24" customHeight="1" x14ac:dyDescent="0.2">
      <c r="A79" s="16">
        <v>3674223</v>
      </c>
      <c r="B79" s="23" t="s">
        <v>161</v>
      </c>
      <c r="C79" s="40">
        <f t="shared" si="1"/>
        <v>75</v>
      </c>
      <c r="D79" s="30" t="s">
        <v>143</v>
      </c>
      <c r="E79" s="24" t="s">
        <v>31</v>
      </c>
      <c r="F79" s="24" t="s">
        <v>225</v>
      </c>
      <c r="G79" s="25">
        <v>147750548</v>
      </c>
      <c r="H79" s="17">
        <v>1113226503.9060001</v>
      </c>
      <c r="I79" s="15">
        <v>15296851</v>
      </c>
      <c r="J79" s="15">
        <v>15296851</v>
      </c>
      <c r="K79" s="15">
        <v>115254123.85950001</v>
      </c>
      <c r="L79" s="26">
        <v>10.353160246823585</v>
      </c>
      <c r="M79" s="17">
        <v>15296851</v>
      </c>
      <c r="N79" s="17">
        <v>15296851</v>
      </c>
      <c r="O79" s="17">
        <v>115254123.85950001</v>
      </c>
      <c r="P79" s="25">
        <v>10.353160246823585</v>
      </c>
    </row>
    <row r="80" spans="1:16" s="39" customFormat="1" ht="24" customHeight="1" x14ac:dyDescent="0.2">
      <c r="A80" s="16">
        <v>3334058</v>
      </c>
      <c r="B80" s="23" t="s">
        <v>180</v>
      </c>
      <c r="C80" s="40">
        <f t="shared" si="1"/>
        <v>76</v>
      </c>
      <c r="D80" s="30" t="s">
        <v>144</v>
      </c>
      <c r="E80" s="24" t="s">
        <v>31</v>
      </c>
      <c r="F80" s="24" t="s">
        <v>139</v>
      </c>
      <c r="G80" s="25">
        <v>10844910</v>
      </c>
      <c r="H80" s="17">
        <v>81710974.395000011</v>
      </c>
      <c r="I80" s="15">
        <v>1819</v>
      </c>
      <c r="J80" s="15">
        <v>97619.216597387174</v>
      </c>
      <c r="K80" s="15">
        <v>735511.98745301366</v>
      </c>
      <c r="L80" s="26">
        <v>0.90013855898654005</v>
      </c>
      <c r="M80" s="17">
        <v>0</v>
      </c>
      <c r="N80" s="17">
        <v>0</v>
      </c>
      <c r="O80" s="17">
        <v>0</v>
      </c>
      <c r="P80" s="25">
        <v>0</v>
      </c>
    </row>
    <row r="81" spans="1:16" s="39" customFormat="1" ht="24" customHeight="1" x14ac:dyDescent="0.2">
      <c r="A81" s="16">
        <v>3474780</v>
      </c>
      <c r="B81" s="23" t="s">
        <v>196</v>
      </c>
      <c r="C81" s="40">
        <f t="shared" si="1"/>
        <v>77</v>
      </c>
      <c r="D81" s="30" t="s">
        <v>154</v>
      </c>
      <c r="E81" s="24" t="s">
        <v>31</v>
      </c>
      <c r="F81" s="24" t="s">
        <v>54</v>
      </c>
      <c r="G81" s="25">
        <v>191646191</v>
      </c>
      <c r="H81" s="17">
        <v>1444530057.1800001</v>
      </c>
      <c r="I81" s="15">
        <v>188</v>
      </c>
      <c r="J81" s="15">
        <v>15207.32</v>
      </c>
      <c r="K81" s="15">
        <v>114579.55254</v>
      </c>
      <c r="L81" s="26">
        <v>7.9351016164991243E-3</v>
      </c>
      <c r="M81" s="17">
        <v>0</v>
      </c>
      <c r="N81" s="17">
        <v>0</v>
      </c>
      <c r="O81" s="17">
        <v>0</v>
      </c>
      <c r="P81" s="25">
        <v>0</v>
      </c>
    </row>
    <row r="82" spans="1:16" s="39" customFormat="1" ht="24" customHeight="1" x14ac:dyDescent="0.2">
      <c r="A82" s="16">
        <v>3049043</v>
      </c>
      <c r="B82" s="23" t="s">
        <v>48</v>
      </c>
      <c r="C82" s="40">
        <f t="shared" si="1"/>
        <v>78</v>
      </c>
      <c r="D82" s="18" t="s">
        <v>105</v>
      </c>
      <c r="E82" s="24" t="s">
        <v>31</v>
      </c>
      <c r="F82" s="24" t="s">
        <v>167</v>
      </c>
      <c r="G82" s="25">
        <v>930094.89680801646</v>
      </c>
      <c r="H82" s="17">
        <v>7007800</v>
      </c>
      <c r="I82" s="15">
        <v>1842</v>
      </c>
      <c r="J82" s="15">
        <v>90455.902846904239</v>
      </c>
      <c r="K82" s="15">
        <v>681540</v>
      </c>
      <c r="L82" s="26">
        <v>9.7254487856388607</v>
      </c>
      <c r="M82" s="17">
        <v>0</v>
      </c>
      <c r="N82" s="17">
        <v>0</v>
      </c>
      <c r="O82" s="17">
        <v>0</v>
      </c>
      <c r="P82" s="25">
        <v>0</v>
      </c>
    </row>
    <row r="83" spans="1:16" s="39" customFormat="1" ht="24" customHeight="1" x14ac:dyDescent="0.2">
      <c r="A83" s="16">
        <v>3454088</v>
      </c>
      <c r="B83" s="23" t="s">
        <v>215</v>
      </c>
      <c r="C83" s="40">
        <f t="shared" si="1"/>
        <v>79</v>
      </c>
      <c r="D83" s="30" t="s">
        <v>55</v>
      </c>
      <c r="E83" s="24" t="s">
        <v>31</v>
      </c>
      <c r="F83" s="24" t="s">
        <v>123</v>
      </c>
      <c r="G83" s="25">
        <v>213600090</v>
      </c>
      <c r="H83" s="17">
        <v>1609369878.1050003</v>
      </c>
      <c r="I83" s="15">
        <v>1408785</v>
      </c>
      <c r="J83" s="15">
        <v>42263550</v>
      </c>
      <c r="K83" s="15">
        <v>318434717.47500002</v>
      </c>
      <c r="L83" s="26">
        <v>19.786297842852033</v>
      </c>
      <c r="M83" s="17">
        <v>1179028</v>
      </c>
      <c r="N83" s="17">
        <v>35370840</v>
      </c>
      <c r="O83" s="17">
        <v>266501593.98000002</v>
      </c>
      <c r="P83" s="25">
        <v>16.559375045207144</v>
      </c>
    </row>
    <row r="84" spans="1:16" s="39" customFormat="1" ht="24" customHeight="1" x14ac:dyDescent="0.2">
      <c r="A84" s="16">
        <v>1343149</v>
      </c>
      <c r="B84" s="23" t="s">
        <v>197</v>
      </c>
      <c r="C84" s="40">
        <f t="shared" si="1"/>
        <v>80</v>
      </c>
      <c r="D84" s="18" t="s">
        <v>177</v>
      </c>
      <c r="E84" s="24" t="s">
        <v>137</v>
      </c>
      <c r="F84" s="24" t="s">
        <v>91</v>
      </c>
      <c r="G84" s="25">
        <v>383529.09947574488</v>
      </c>
      <c r="H84" s="17">
        <v>2889700</v>
      </c>
      <c r="I84" s="15">
        <v>8348.2646492799777</v>
      </c>
      <c r="J84" s="15">
        <v>8348.2646492799777</v>
      </c>
      <c r="K84" s="15">
        <v>62899.999999999993</v>
      </c>
      <c r="L84" s="26">
        <v>2.1766965428937262</v>
      </c>
      <c r="M84" s="17">
        <v>8348.2646492799777</v>
      </c>
      <c r="N84" s="17">
        <v>8348.2646492799777</v>
      </c>
      <c r="O84" s="17">
        <v>62899.999999999993</v>
      </c>
      <c r="P84" s="25">
        <v>2.1766965428937262</v>
      </c>
    </row>
    <row r="85" spans="1:16" s="39" customFormat="1" ht="24" customHeight="1" x14ac:dyDescent="0.2">
      <c r="A85" s="16">
        <v>3017931</v>
      </c>
      <c r="B85" s="23" t="s">
        <v>62</v>
      </c>
      <c r="C85" s="40">
        <f t="shared" si="1"/>
        <v>81</v>
      </c>
      <c r="D85" s="30" t="s">
        <v>127</v>
      </c>
      <c r="E85" s="24" t="s">
        <v>137</v>
      </c>
      <c r="F85" s="24" t="s">
        <v>245</v>
      </c>
      <c r="G85" s="25">
        <v>34594850</v>
      </c>
      <c r="H85" s="17">
        <v>260654897.32500002</v>
      </c>
      <c r="I85" s="15">
        <v>2300</v>
      </c>
      <c r="J85" s="15">
        <v>2300</v>
      </c>
      <c r="K85" s="15">
        <v>17329.350000000002</v>
      </c>
      <c r="L85" s="26">
        <v>6.6483884161948961E-3</v>
      </c>
      <c r="M85" s="17">
        <v>2300</v>
      </c>
      <c r="N85" s="17">
        <v>2300</v>
      </c>
      <c r="O85" s="17">
        <v>17329.350000000002</v>
      </c>
      <c r="P85" s="25">
        <v>6.6483884161948961E-3</v>
      </c>
    </row>
    <row r="86" spans="1:16" s="39" customFormat="1" ht="24" customHeight="1" x14ac:dyDescent="0.2">
      <c r="A86" s="16">
        <v>1196502</v>
      </c>
      <c r="B86" s="23">
        <v>38370908074</v>
      </c>
      <c r="C86" s="40">
        <f t="shared" si="1"/>
        <v>82</v>
      </c>
      <c r="D86" s="18" t="s">
        <v>253</v>
      </c>
      <c r="E86" s="24" t="s">
        <v>94</v>
      </c>
      <c r="F86" s="24" t="s">
        <v>14</v>
      </c>
      <c r="G86" s="25">
        <v>49372.88473024089</v>
      </c>
      <c r="H86" s="17">
        <v>372000</v>
      </c>
      <c r="I86" s="15">
        <v>12343.221182560223</v>
      </c>
      <c r="J86" s="15">
        <v>12343.221182560223</v>
      </c>
      <c r="K86" s="15">
        <v>93000</v>
      </c>
      <c r="L86" s="26">
        <v>25</v>
      </c>
      <c r="M86" s="17">
        <v>12343.221182560223</v>
      </c>
      <c r="N86" s="17">
        <v>12343.221182560223</v>
      </c>
      <c r="O86" s="17">
        <v>93000</v>
      </c>
      <c r="P86" s="25">
        <v>25</v>
      </c>
    </row>
    <row r="87" spans="1:16" s="39" customFormat="1" ht="24" customHeight="1" x14ac:dyDescent="0.2">
      <c r="A87" s="16">
        <v>1385291</v>
      </c>
      <c r="B87" s="23" t="s">
        <v>280</v>
      </c>
      <c r="C87" s="40">
        <f t="shared" si="1"/>
        <v>83</v>
      </c>
      <c r="D87" s="30" t="s">
        <v>281</v>
      </c>
      <c r="E87" s="24" t="s">
        <v>31</v>
      </c>
      <c r="F87" s="24" t="s">
        <v>18</v>
      </c>
      <c r="G87" s="25">
        <v>3637072</v>
      </c>
      <c r="H87" s="17">
        <v>27403518.984000001</v>
      </c>
      <c r="I87" s="15">
        <v>14072</v>
      </c>
      <c r="J87" s="15">
        <v>1491632</v>
      </c>
      <c r="K87" s="15">
        <v>11238701.304000001</v>
      </c>
      <c r="L87" s="26">
        <v>41.011890883655866</v>
      </c>
      <c r="M87" s="17">
        <v>14072</v>
      </c>
      <c r="N87" s="17">
        <v>1491632</v>
      </c>
      <c r="O87" s="17">
        <v>11238701.304000001</v>
      </c>
      <c r="P87" s="25">
        <v>41.011890883655866</v>
      </c>
    </row>
    <row r="88" spans="1:16" s="39" customFormat="1" ht="24" customHeight="1" x14ac:dyDescent="0.2">
      <c r="A88" s="16">
        <v>1487787</v>
      </c>
      <c r="B88" s="23" t="s">
        <v>282</v>
      </c>
      <c r="C88" s="40">
        <f t="shared" si="1"/>
        <v>84</v>
      </c>
      <c r="D88" s="30" t="s">
        <v>283</v>
      </c>
      <c r="E88" s="24" t="s">
        <v>31</v>
      </c>
      <c r="F88" s="24" t="s">
        <v>40</v>
      </c>
      <c r="G88" s="25">
        <v>3447610</v>
      </c>
      <c r="H88" s="17">
        <v>25976017.544999998</v>
      </c>
      <c r="I88" s="15">
        <v>123725</v>
      </c>
      <c r="J88" s="15">
        <v>1237250</v>
      </c>
      <c r="K88" s="15">
        <v>9322060.125</v>
      </c>
      <c r="L88" s="26">
        <v>35.887179814422161</v>
      </c>
      <c r="M88" s="17">
        <v>123725</v>
      </c>
      <c r="N88" s="17">
        <v>1237250</v>
      </c>
      <c r="O88" s="17">
        <v>9322060.125</v>
      </c>
      <c r="P88" s="25">
        <v>35.887179814422161</v>
      </c>
    </row>
    <row r="89" spans="1:16" s="39" customFormat="1" ht="24" customHeight="1" x14ac:dyDescent="0.2">
      <c r="A89" s="16">
        <v>3097021</v>
      </c>
      <c r="B89" s="23" t="s">
        <v>199</v>
      </c>
      <c r="C89" s="40">
        <f t="shared" si="1"/>
        <v>85</v>
      </c>
      <c r="D89" s="30" t="s">
        <v>174</v>
      </c>
      <c r="E89" s="24" t="s">
        <v>137</v>
      </c>
      <c r="F89" s="24" t="s">
        <v>123</v>
      </c>
      <c r="G89" s="25">
        <v>2024700</v>
      </c>
      <c r="H89" s="17">
        <v>15255102.15</v>
      </c>
      <c r="I89" s="15">
        <v>53250</v>
      </c>
      <c r="J89" s="15">
        <v>53250</v>
      </c>
      <c r="K89" s="15">
        <v>401212.125</v>
      </c>
      <c r="L89" s="26">
        <v>2.6300192621129055</v>
      </c>
      <c r="M89" s="17">
        <v>53250</v>
      </c>
      <c r="N89" s="17">
        <v>53250</v>
      </c>
      <c r="O89" s="17">
        <v>401212.125</v>
      </c>
      <c r="P89" s="25">
        <v>2.6300192621129055</v>
      </c>
    </row>
    <row r="90" spans="1:16" s="39" customFormat="1" ht="24" customHeight="1" x14ac:dyDescent="0.2">
      <c r="A90" s="16">
        <v>3016277</v>
      </c>
      <c r="B90" s="23" t="s">
        <v>198</v>
      </c>
      <c r="C90" s="40">
        <f t="shared" si="1"/>
        <v>86</v>
      </c>
      <c r="D90" s="30" t="s">
        <v>276</v>
      </c>
      <c r="E90" s="24" t="s">
        <v>137</v>
      </c>
      <c r="F90" s="24" t="s">
        <v>230</v>
      </c>
      <c r="G90" s="25">
        <v>1496960</v>
      </c>
      <c r="H90" s="17">
        <v>11278845.120000001</v>
      </c>
      <c r="I90" s="15">
        <v>3120</v>
      </c>
      <c r="J90" s="15">
        <v>3120</v>
      </c>
      <c r="K90" s="15">
        <v>23507.640000000003</v>
      </c>
      <c r="L90" s="26">
        <v>0.20842240273621204</v>
      </c>
      <c r="M90" s="17">
        <v>0</v>
      </c>
      <c r="N90" s="17">
        <v>0</v>
      </c>
      <c r="O90" s="17">
        <v>0</v>
      </c>
      <c r="P90" s="25">
        <v>0</v>
      </c>
    </row>
    <row r="91" spans="1:16" s="39" customFormat="1" ht="24" customHeight="1" x14ac:dyDescent="0.2">
      <c r="A91" s="16">
        <v>3302113</v>
      </c>
      <c r="B91" s="23" t="s">
        <v>122</v>
      </c>
      <c r="C91" s="40">
        <f t="shared" si="1"/>
        <v>87</v>
      </c>
      <c r="D91" s="18" t="s">
        <v>63</v>
      </c>
      <c r="E91" s="24" t="s">
        <v>137</v>
      </c>
      <c r="F91" s="24" t="s">
        <v>172</v>
      </c>
      <c r="G91" s="25">
        <v>580967.54927334259</v>
      </c>
      <c r="H91" s="17">
        <v>4377300</v>
      </c>
      <c r="I91" s="15">
        <v>53075.851085008959</v>
      </c>
      <c r="J91" s="15">
        <v>53075.851085008959</v>
      </c>
      <c r="K91" s="15">
        <v>399900</v>
      </c>
      <c r="L91" s="26">
        <v>9.1357686244945508</v>
      </c>
      <c r="M91" s="17">
        <v>53075.851085008959</v>
      </c>
      <c r="N91" s="17">
        <v>53075.851085008959</v>
      </c>
      <c r="O91" s="17">
        <v>399900</v>
      </c>
      <c r="P91" s="25">
        <v>9.1357686244945508</v>
      </c>
    </row>
    <row r="92" spans="1:16" s="39" customFormat="1" ht="24" customHeight="1" x14ac:dyDescent="0.2">
      <c r="A92" s="16">
        <v>3171787</v>
      </c>
      <c r="B92" s="23" t="s">
        <v>8</v>
      </c>
      <c r="C92" s="40">
        <f t="shared" si="1"/>
        <v>88</v>
      </c>
      <c r="D92" s="30" t="s">
        <v>85</v>
      </c>
      <c r="E92" s="24" t="s">
        <v>31</v>
      </c>
      <c r="F92" s="24" t="s">
        <v>220</v>
      </c>
      <c r="G92" s="25">
        <v>24091041</v>
      </c>
      <c r="H92" s="17">
        <v>181513948.4145</v>
      </c>
      <c r="I92" s="15">
        <v>6763</v>
      </c>
      <c r="J92" s="15">
        <v>263757</v>
      </c>
      <c r="K92" s="15">
        <v>1987277.1165</v>
      </c>
      <c r="L92" s="26">
        <v>1.0948343826238143</v>
      </c>
      <c r="M92" s="17">
        <v>6763</v>
      </c>
      <c r="N92" s="17">
        <v>263757</v>
      </c>
      <c r="O92" s="17">
        <v>1987277.1165</v>
      </c>
      <c r="P92" s="25">
        <v>1.0948343826238143</v>
      </c>
    </row>
    <row r="93" spans="1:16" s="39" customFormat="1" ht="24" customHeight="1" x14ac:dyDescent="0.2">
      <c r="A93" s="16">
        <v>3211037</v>
      </c>
      <c r="B93" s="23" t="s">
        <v>200</v>
      </c>
      <c r="C93" s="40">
        <f t="shared" si="1"/>
        <v>89</v>
      </c>
      <c r="D93" s="30" t="s">
        <v>42</v>
      </c>
      <c r="E93" s="24" t="s">
        <v>137</v>
      </c>
      <c r="F93" s="24" t="s">
        <v>91</v>
      </c>
      <c r="G93" s="25">
        <v>3545990</v>
      </c>
      <c r="H93" s="17">
        <v>26717261.655000001</v>
      </c>
      <c r="I93" s="15">
        <v>310850</v>
      </c>
      <c r="J93" s="15">
        <v>310850</v>
      </c>
      <c r="K93" s="15">
        <v>2342099.3250000002</v>
      </c>
      <c r="L93" s="26">
        <v>8.7662401755222099</v>
      </c>
      <c r="M93" s="17">
        <v>310850</v>
      </c>
      <c r="N93" s="17">
        <v>310850</v>
      </c>
      <c r="O93" s="17">
        <v>2342099.3250000002</v>
      </c>
      <c r="P93" s="25">
        <v>8.7662401755222099</v>
      </c>
    </row>
    <row r="94" spans="1:16" s="39" customFormat="1" ht="24" customHeight="1" x14ac:dyDescent="0.2">
      <c r="A94" s="16">
        <v>1276280</v>
      </c>
      <c r="B94" s="23" t="s">
        <v>102</v>
      </c>
      <c r="C94" s="40">
        <f t="shared" si="1"/>
        <v>90</v>
      </c>
      <c r="D94" s="30" t="s">
        <v>246</v>
      </c>
      <c r="E94" s="24" t="s">
        <v>31</v>
      </c>
      <c r="F94" s="24" t="s">
        <v>91</v>
      </c>
      <c r="G94" s="25">
        <v>12545620</v>
      </c>
      <c r="H94" s="42">
        <v>94524973.890000001</v>
      </c>
      <c r="I94" s="15">
        <v>38958</v>
      </c>
      <c r="J94" s="15">
        <v>4912083.0548743717</v>
      </c>
      <c r="K94" s="15">
        <v>37010089.776950955</v>
      </c>
      <c r="L94" s="26">
        <v>39.153768844221105</v>
      </c>
      <c r="M94" s="17">
        <v>38958</v>
      </c>
      <c r="N94" s="17">
        <v>4912083.0548743717</v>
      </c>
      <c r="O94" s="17">
        <v>37010089.776950955</v>
      </c>
      <c r="P94" s="25">
        <v>39.153768844221105</v>
      </c>
    </row>
    <row r="95" spans="1:16" s="39" customFormat="1" ht="24" customHeight="1" x14ac:dyDescent="0.2">
      <c r="A95" s="16">
        <v>3054560</v>
      </c>
      <c r="B95" s="23" t="s">
        <v>224</v>
      </c>
      <c r="C95" s="40">
        <f t="shared" si="1"/>
        <v>91</v>
      </c>
      <c r="D95" s="30" t="s">
        <v>232</v>
      </c>
      <c r="E95" s="24" t="s">
        <v>31</v>
      </c>
      <c r="F95" s="24" t="s">
        <v>169</v>
      </c>
      <c r="G95" s="25">
        <v>10693900</v>
      </c>
      <c r="H95" s="17">
        <v>80573189.549999997</v>
      </c>
      <c r="I95" s="15">
        <v>28839</v>
      </c>
      <c r="J95" s="15">
        <v>403746</v>
      </c>
      <c r="K95" s="15">
        <v>3042024.2370000002</v>
      </c>
      <c r="L95" s="26">
        <v>3.7754794789552926</v>
      </c>
      <c r="M95" s="17">
        <v>0</v>
      </c>
      <c r="N95" s="17">
        <v>0</v>
      </c>
      <c r="O95" s="17">
        <v>0</v>
      </c>
      <c r="P95" s="25">
        <v>0</v>
      </c>
    </row>
    <row r="96" spans="1:16" s="39" customFormat="1" ht="24" customHeight="1" x14ac:dyDescent="0.2">
      <c r="A96" s="16">
        <v>3000010</v>
      </c>
      <c r="B96" s="23" t="s">
        <v>121</v>
      </c>
      <c r="C96" s="40">
        <f t="shared" si="1"/>
        <v>92</v>
      </c>
      <c r="D96" s="30" t="s">
        <v>5</v>
      </c>
      <c r="E96" s="24" t="s">
        <v>137</v>
      </c>
      <c r="F96" s="24" t="s">
        <v>114</v>
      </c>
      <c r="G96" s="25">
        <v>7554940</v>
      </c>
      <c r="H96" s="17">
        <v>56922695.43</v>
      </c>
      <c r="I96" s="15">
        <v>102130</v>
      </c>
      <c r="J96" s="15">
        <v>102130</v>
      </c>
      <c r="K96" s="15">
        <v>769498.48499999999</v>
      </c>
      <c r="L96" s="26">
        <v>1.3518307226794652</v>
      </c>
      <c r="M96" s="17">
        <v>102130</v>
      </c>
      <c r="N96" s="17">
        <v>102130</v>
      </c>
      <c r="O96" s="17">
        <v>769498.48499999999</v>
      </c>
      <c r="P96" s="25">
        <v>1.3518307226794652</v>
      </c>
    </row>
    <row r="97" spans="1:16" s="39" customFormat="1" ht="24" customHeight="1" x14ac:dyDescent="0.2">
      <c r="A97" s="16">
        <v>3429555</v>
      </c>
      <c r="B97" s="23" t="s">
        <v>201</v>
      </c>
      <c r="C97" s="40">
        <f t="shared" si="1"/>
        <v>93</v>
      </c>
      <c r="D97" s="18" t="s">
        <v>133</v>
      </c>
      <c r="E97" s="24" t="s">
        <v>137</v>
      </c>
      <c r="F97" s="24" t="s">
        <v>40</v>
      </c>
      <c r="G97" s="25">
        <v>156267.83462738071</v>
      </c>
      <c r="H97" s="17">
        <v>1177400</v>
      </c>
      <c r="I97" s="15">
        <v>1765.2133519145264</v>
      </c>
      <c r="J97" s="15">
        <v>1765.2133519145264</v>
      </c>
      <c r="K97" s="15">
        <v>13300</v>
      </c>
      <c r="L97" s="26">
        <v>1.1296076099881094</v>
      </c>
      <c r="M97" s="17">
        <v>0</v>
      </c>
      <c r="N97" s="17">
        <v>0</v>
      </c>
      <c r="O97" s="17">
        <v>0</v>
      </c>
      <c r="P97" s="25">
        <v>0</v>
      </c>
    </row>
    <row r="98" spans="1:16" s="39" customFormat="1" ht="24" customHeight="1" x14ac:dyDescent="0.2">
      <c r="A98" s="16">
        <v>3039137</v>
      </c>
      <c r="B98" s="23" t="s">
        <v>202</v>
      </c>
      <c r="C98" s="40">
        <f t="shared" si="1"/>
        <v>94</v>
      </c>
      <c r="D98" s="30" t="s">
        <v>155</v>
      </c>
      <c r="E98" s="24" t="s">
        <v>137</v>
      </c>
      <c r="F98" s="24" t="s">
        <v>278</v>
      </c>
      <c r="G98" s="25">
        <v>2211680</v>
      </c>
      <c r="H98" s="17">
        <v>16663902.960000001</v>
      </c>
      <c r="I98" s="15">
        <v>90440</v>
      </c>
      <c r="J98" s="15">
        <v>90440</v>
      </c>
      <c r="K98" s="15">
        <v>681420.18</v>
      </c>
      <c r="L98" s="26">
        <v>4.0891991608189251</v>
      </c>
      <c r="M98" s="17">
        <v>0</v>
      </c>
      <c r="N98" s="17">
        <v>0</v>
      </c>
      <c r="O98" s="17">
        <v>0</v>
      </c>
      <c r="P98" s="25">
        <v>0</v>
      </c>
    </row>
    <row r="99" spans="1:16" s="39" customFormat="1" ht="24" customHeight="1" x14ac:dyDescent="0.2">
      <c r="A99" s="16">
        <v>3321843</v>
      </c>
      <c r="B99" s="23" t="s">
        <v>203</v>
      </c>
      <c r="C99" s="40">
        <f t="shared" si="1"/>
        <v>95</v>
      </c>
      <c r="D99" s="18" t="s">
        <v>71</v>
      </c>
      <c r="E99" s="24" t="s">
        <v>137</v>
      </c>
      <c r="F99" s="24" t="s">
        <v>86</v>
      </c>
      <c r="G99" s="25">
        <v>433884.13298825402</v>
      </c>
      <c r="H99" s="17">
        <v>3269100</v>
      </c>
      <c r="I99" s="15">
        <v>129537.46101267502</v>
      </c>
      <c r="J99" s="15">
        <v>129537.46101267502</v>
      </c>
      <c r="K99" s="15">
        <v>976000</v>
      </c>
      <c r="L99" s="26">
        <v>29.855311859533202</v>
      </c>
      <c r="M99" s="17">
        <v>129537.46101267502</v>
      </c>
      <c r="N99" s="17">
        <v>129537.46101267502</v>
      </c>
      <c r="O99" s="17">
        <v>976000</v>
      </c>
      <c r="P99" s="25">
        <v>29.855311859533202</v>
      </c>
    </row>
    <row r="100" spans="1:16" s="39" customFormat="1" ht="24" customHeight="1" x14ac:dyDescent="0.2">
      <c r="A100" s="16">
        <v>3131858</v>
      </c>
      <c r="B100" s="23" t="s">
        <v>100</v>
      </c>
      <c r="C100" s="40">
        <f t="shared" si="1"/>
        <v>96</v>
      </c>
      <c r="D100" s="30" t="s">
        <v>124</v>
      </c>
      <c r="E100" s="24" t="s">
        <v>31</v>
      </c>
      <c r="F100" s="24" t="s">
        <v>37</v>
      </c>
      <c r="G100" s="25">
        <v>2346610</v>
      </c>
      <c r="H100" s="17">
        <v>17680533.045000002</v>
      </c>
      <c r="I100" s="15">
        <v>30</v>
      </c>
      <c r="J100" s="15">
        <v>1470</v>
      </c>
      <c r="K100" s="15">
        <v>11075.715</v>
      </c>
      <c r="L100" s="26">
        <v>6.2643558154103149E-2</v>
      </c>
      <c r="M100" s="17">
        <v>30</v>
      </c>
      <c r="N100" s="17">
        <v>1470</v>
      </c>
      <c r="O100" s="17">
        <v>11075.715</v>
      </c>
      <c r="P100" s="25">
        <v>6.2643558154103149E-2</v>
      </c>
    </row>
    <row r="101" spans="1:16" s="39" customFormat="1" ht="24" customHeight="1" x14ac:dyDescent="0.2">
      <c r="A101" s="16">
        <v>3425592</v>
      </c>
      <c r="B101" s="23" t="s">
        <v>76</v>
      </c>
      <c r="C101" s="40">
        <f t="shared" si="1"/>
        <v>97</v>
      </c>
      <c r="D101" s="30" t="s">
        <v>241</v>
      </c>
      <c r="E101" s="24" t="s">
        <v>31</v>
      </c>
      <c r="F101" s="24" t="s">
        <v>136</v>
      </c>
      <c r="G101" s="25">
        <v>12323844</v>
      </c>
      <c r="H101" s="17">
        <v>92854002.618000001</v>
      </c>
      <c r="I101" s="15">
        <v>1996</v>
      </c>
      <c r="J101" s="15">
        <v>77844</v>
      </c>
      <c r="K101" s="15">
        <v>586515.61800000002</v>
      </c>
      <c r="L101" s="26">
        <v>0.63165356523500293</v>
      </c>
      <c r="M101" s="17">
        <v>0</v>
      </c>
      <c r="N101" s="17">
        <v>0</v>
      </c>
      <c r="O101" s="17">
        <v>0</v>
      </c>
      <c r="P101" s="25">
        <v>0</v>
      </c>
    </row>
    <row r="102" spans="1:16" s="39" customFormat="1" ht="24" customHeight="1" x14ac:dyDescent="0.2">
      <c r="A102" s="16">
        <v>3474771</v>
      </c>
      <c r="B102" s="23" t="s">
        <v>217</v>
      </c>
      <c r="C102" s="40">
        <f t="shared" si="1"/>
        <v>98</v>
      </c>
      <c r="D102" s="30" t="s">
        <v>212</v>
      </c>
      <c r="E102" s="24" t="s">
        <v>31</v>
      </c>
      <c r="F102" s="24" t="s">
        <v>54</v>
      </c>
      <c r="G102" s="25">
        <v>221915350</v>
      </c>
      <c r="H102" s="17">
        <v>1672021204.575</v>
      </c>
      <c r="I102" s="15">
        <v>1369579</v>
      </c>
      <c r="J102" s="15">
        <v>2411620.4943332942</v>
      </c>
      <c r="K102" s="15">
        <v>18170354.614554208</v>
      </c>
      <c r="L102" s="26">
        <v>1.0867299149577954</v>
      </c>
      <c r="M102" s="17">
        <v>1368330</v>
      </c>
      <c r="N102" s="17">
        <v>2409421.195134473</v>
      </c>
      <c r="O102" s="17">
        <v>18153783.994740687</v>
      </c>
      <c r="P102" s="25">
        <v>1.0857388617481725</v>
      </c>
    </row>
    <row r="103" spans="1:16" s="39" customFormat="1" ht="24" customHeight="1" x14ac:dyDescent="0.2">
      <c r="A103" s="16">
        <v>3080706</v>
      </c>
      <c r="B103" s="23" t="s">
        <v>28</v>
      </c>
      <c r="C103" s="40">
        <f t="shared" si="1"/>
        <v>99</v>
      </c>
      <c r="D103" s="30" t="s">
        <v>157</v>
      </c>
      <c r="E103" s="24" t="s">
        <v>31</v>
      </c>
      <c r="F103" s="24" t="s">
        <v>38</v>
      </c>
      <c r="G103" s="25">
        <v>932880</v>
      </c>
      <c r="H103" s="17">
        <v>7028784.3600000003</v>
      </c>
      <c r="I103" s="15">
        <v>2258</v>
      </c>
      <c r="J103" s="15">
        <v>88062</v>
      </c>
      <c r="K103" s="15">
        <v>663503.13900000008</v>
      </c>
      <c r="L103" s="26">
        <v>9.4397993311036785</v>
      </c>
      <c r="M103" s="17">
        <v>0</v>
      </c>
      <c r="N103" s="17">
        <v>0</v>
      </c>
      <c r="O103" s="17">
        <v>0</v>
      </c>
      <c r="P103" s="25">
        <v>0</v>
      </c>
    </row>
    <row r="104" spans="1:16" s="39" customFormat="1" ht="24" customHeight="1" x14ac:dyDescent="0.2">
      <c r="A104" s="16">
        <v>3007626</v>
      </c>
      <c r="B104" s="23" t="s">
        <v>117</v>
      </c>
      <c r="C104" s="40">
        <f t="shared" si="1"/>
        <v>100</v>
      </c>
      <c r="D104" s="30" t="s">
        <v>64</v>
      </c>
      <c r="E104" s="24" t="s">
        <v>31</v>
      </c>
      <c r="F104" s="24" t="s">
        <v>89</v>
      </c>
      <c r="G104" s="25">
        <v>2454870</v>
      </c>
      <c r="H104" s="17">
        <v>18496218.015000001</v>
      </c>
      <c r="I104" s="15">
        <v>22545</v>
      </c>
      <c r="J104" s="15">
        <v>135270</v>
      </c>
      <c r="K104" s="15">
        <v>1019191.8150000001</v>
      </c>
      <c r="L104" s="26">
        <v>5.510271419667844</v>
      </c>
      <c r="M104" s="17">
        <v>338</v>
      </c>
      <c r="N104" s="17">
        <v>2028</v>
      </c>
      <c r="O104" s="17">
        <v>15279.966</v>
      </c>
      <c r="P104" s="25">
        <v>8.2611299172664951E-2</v>
      </c>
    </row>
    <row r="105" spans="1:16" s="39" customFormat="1" ht="24" customHeight="1" x14ac:dyDescent="0.2">
      <c r="A105" s="16">
        <v>2107970</v>
      </c>
      <c r="B105" s="23" t="s">
        <v>236</v>
      </c>
      <c r="C105" s="40">
        <f t="shared" si="1"/>
        <v>101</v>
      </c>
      <c r="D105" s="18" t="s">
        <v>237</v>
      </c>
      <c r="E105" s="24" t="s">
        <v>137</v>
      </c>
      <c r="F105" s="24" t="s">
        <v>54</v>
      </c>
      <c r="G105" s="25">
        <v>3343951.1580065032</v>
      </c>
      <c r="H105" s="17">
        <v>25195000</v>
      </c>
      <c r="I105" s="15">
        <v>557435.79534142942</v>
      </c>
      <c r="J105" s="15">
        <v>557435.79534142942</v>
      </c>
      <c r="K105" s="15">
        <v>4200000</v>
      </c>
      <c r="L105" s="26">
        <v>16.669974201230403</v>
      </c>
      <c r="M105" s="17">
        <v>557435.79534142942</v>
      </c>
      <c r="N105" s="17">
        <v>557435.79534142942</v>
      </c>
      <c r="O105" s="17">
        <v>4200000</v>
      </c>
      <c r="P105" s="25">
        <v>16.669974201230403</v>
      </c>
    </row>
    <row r="106" spans="1:16" s="39" customFormat="1" ht="24" customHeight="1" x14ac:dyDescent="0.2">
      <c r="A106" s="16">
        <v>3086887</v>
      </c>
      <c r="B106" s="23" t="s">
        <v>204</v>
      </c>
      <c r="C106" s="40">
        <f t="shared" si="1"/>
        <v>102</v>
      </c>
      <c r="D106" s="18" t="s">
        <v>175</v>
      </c>
      <c r="E106" s="24" t="s">
        <v>137</v>
      </c>
      <c r="F106" s="24" t="s">
        <v>22</v>
      </c>
      <c r="G106" s="25">
        <v>103226.49147255956</v>
      </c>
      <c r="H106" s="17">
        <v>777760</v>
      </c>
      <c r="I106" s="15">
        <v>14055.345411108898</v>
      </c>
      <c r="J106" s="15">
        <v>14055.345411108898</v>
      </c>
      <c r="K106" s="15">
        <v>105900</v>
      </c>
      <c r="L106" s="26">
        <v>13.616025509154495</v>
      </c>
      <c r="M106" s="17">
        <v>14055.345411108898</v>
      </c>
      <c r="N106" s="17">
        <v>14055.345411108898</v>
      </c>
      <c r="O106" s="17">
        <v>105900</v>
      </c>
      <c r="P106" s="25">
        <v>13.616025509154495</v>
      </c>
    </row>
    <row r="107" spans="1:16" s="39" customFormat="1" ht="24" customHeight="1" x14ac:dyDescent="0.2">
      <c r="A107" s="16">
        <v>3312623</v>
      </c>
      <c r="B107" s="23" t="s">
        <v>205</v>
      </c>
      <c r="C107" s="40">
        <f t="shared" si="1"/>
        <v>103</v>
      </c>
      <c r="D107" s="18" t="s">
        <v>23</v>
      </c>
      <c r="E107" s="24" t="s">
        <v>137</v>
      </c>
      <c r="F107" s="24" t="s">
        <v>36</v>
      </c>
      <c r="G107" s="25">
        <v>134992.36843851616</v>
      </c>
      <c r="H107" s="17">
        <v>1017100</v>
      </c>
      <c r="I107" s="15">
        <v>14062.645165571703</v>
      </c>
      <c r="J107" s="15">
        <v>14062.645165571703</v>
      </c>
      <c r="K107" s="15">
        <v>105955</v>
      </c>
      <c r="L107" s="26">
        <v>10.41736309114148</v>
      </c>
      <c r="M107" s="17">
        <v>14062.645165571703</v>
      </c>
      <c r="N107" s="17">
        <v>14062.645165571703</v>
      </c>
      <c r="O107" s="17">
        <v>105955</v>
      </c>
      <c r="P107" s="25">
        <v>10.41736309114148</v>
      </c>
    </row>
    <row r="108" spans="1:16" s="39" customFormat="1" ht="24" customHeight="1" x14ac:dyDescent="0.2">
      <c r="A108" s="16">
        <v>3101002</v>
      </c>
      <c r="B108" s="23" t="s">
        <v>165</v>
      </c>
      <c r="C108" s="40">
        <f t="shared" si="1"/>
        <v>104</v>
      </c>
      <c r="D108" s="30" t="s">
        <v>23</v>
      </c>
      <c r="E108" s="24" t="s">
        <v>137</v>
      </c>
      <c r="F108" s="24" t="s">
        <v>145</v>
      </c>
      <c r="G108" s="25">
        <v>280440</v>
      </c>
      <c r="H108" s="17">
        <v>2112975.1800000002</v>
      </c>
      <c r="I108" s="15">
        <v>36310</v>
      </c>
      <c r="J108" s="15">
        <v>36310</v>
      </c>
      <c r="K108" s="15">
        <v>273577.69500000001</v>
      </c>
      <c r="L108" s="26">
        <v>12.947511054057909</v>
      </c>
      <c r="M108" s="17">
        <v>36310</v>
      </c>
      <c r="N108" s="17">
        <v>36310</v>
      </c>
      <c r="O108" s="17">
        <v>273577.69500000001</v>
      </c>
      <c r="P108" s="25">
        <v>12.947511054057909</v>
      </c>
    </row>
    <row r="109" spans="1:16" s="39" customFormat="1" ht="24" customHeight="1" x14ac:dyDescent="0.2">
      <c r="A109" s="16">
        <v>3717887</v>
      </c>
      <c r="B109" s="23" t="s">
        <v>206</v>
      </c>
      <c r="C109" s="40">
        <f t="shared" si="1"/>
        <v>105</v>
      </c>
      <c r="D109" s="30" t="s">
        <v>98</v>
      </c>
      <c r="E109" s="24" t="s">
        <v>137</v>
      </c>
      <c r="F109" s="24" t="s">
        <v>91</v>
      </c>
      <c r="G109" s="25">
        <v>65810</v>
      </c>
      <c r="H109" s="17">
        <v>495845.44500000001</v>
      </c>
      <c r="I109" s="15">
        <v>5050</v>
      </c>
      <c r="J109" s="15">
        <v>5050</v>
      </c>
      <c r="K109" s="15">
        <v>38049.224999999999</v>
      </c>
      <c r="L109" s="26">
        <v>7.6736058349794867</v>
      </c>
      <c r="M109" s="17">
        <v>5050</v>
      </c>
      <c r="N109" s="17">
        <v>5050</v>
      </c>
      <c r="O109" s="17">
        <v>38049.224999999999</v>
      </c>
      <c r="P109" s="25">
        <v>7.6736058349794867</v>
      </c>
    </row>
    <row r="110" spans="1:16" s="39" customFormat="1" ht="24" customHeight="1" x14ac:dyDescent="0.2">
      <c r="A110" s="16">
        <v>3234495</v>
      </c>
      <c r="B110" s="23" t="s">
        <v>113</v>
      </c>
      <c r="C110" s="40">
        <f t="shared" si="1"/>
        <v>106</v>
      </c>
      <c r="D110" s="30" t="s">
        <v>32</v>
      </c>
      <c r="E110" s="24" t="s">
        <v>31</v>
      </c>
      <c r="F110" s="24" t="s">
        <v>91</v>
      </c>
      <c r="G110" s="25">
        <v>850068230</v>
      </c>
      <c r="H110" s="17">
        <v>6404839078.9399996</v>
      </c>
      <c r="I110" s="15">
        <v>8550</v>
      </c>
      <c r="J110" s="15">
        <v>22695.600164257052</v>
      </c>
      <c r="K110" s="15">
        <v>170999.99943759476</v>
      </c>
      <c r="L110" s="26">
        <v>2.6698562966242195E-3</v>
      </c>
      <c r="M110" s="17">
        <v>0</v>
      </c>
      <c r="N110" s="17">
        <v>0</v>
      </c>
      <c r="O110" s="17">
        <v>0</v>
      </c>
      <c r="P110" s="25">
        <v>0</v>
      </c>
    </row>
    <row r="111" spans="1:16" s="39" customFormat="1" ht="24" customHeight="1" x14ac:dyDescent="0.2">
      <c r="A111" s="16">
        <v>3204626</v>
      </c>
      <c r="B111" s="23" t="s">
        <v>207</v>
      </c>
      <c r="C111" s="40">
        <f t="shared" si="1"/>
        <v>107</v>
      </c>
      <c r="D111" s="30" t="s">
        <v>231</v>
      </c>
      <c r="E111" s="24" t="s">
        <v>137</v>
      </c>
      <c r="F111" s="24" t="s">
        <v>91</v>
      </c>
      <c r="G111" s="25">
        <v>879660</v>
      </c>
      <c r="H111" s="17">
        <v>6627798.2700000005</v>
      </c>
      <c r="I111" s="15">
        <v>810</v>
      </c>
      <c r="J111" s="15">
        <v>810</v>
      </c>
      <c r="K111" s="15">
        <v>6102.9450000000006</v>
      </c>
      <c r="L111" s="26">
        <v>9.2081031307550645E-2</v>
      </c>
      <c r="M111" s="17">
        <v>810</v>
      </c>
      <c r="N111" s="17">
        <v>810</v>
      </c>
      <c r="O111" s="17">
        <v>6102.9450000000006</v>
      </c>
      <c r="P111" s="25">
        <v>9.2081031307550645E-2</v>
      </c>
    </row>
    <row r="112" spans="1:16" s="39" customFormat="1" ht="24" customHeight="1" x14ac:dyDescent="0.2">
      <c r="A112" s="16">
        <v>3026396</v>
      </c>
      <c r="B112" s="23" t="s">
        <v>208</v>
      </c>
      <c r="C112" s="40">
        <f t="shared" si="1"/>
        <v>108</v>
      </c>
      <c r="D112" s="18" t="s">
        <v>33</v>
      </c>
      <c r="E112" s="24" t="s">
        <v>137</v>
      </c>
      <c r="F112" s="24" t="s">
        <v>99</v>
      </c>
      <c r="G112" s="25">
        <v>947216.13909350312</v>
      </c>
      <c r="H112" s="17">
        <v>7136800</v>
      </c>
      <c r="I112" s="15">
        <v>137394.65127082088</v>
      </c>
      <c r="J112" s="15">
        <v>137394.65127082088</v>
      </c>
      <c r="K112" s="15">
        <v>1035200</v>
      </c>
      <c r="L112" s="26">
        <v>14.505100325075665</v>
      </c>
      <c r="M112" s="17">
        <v>137394.65127082088</v>
      </c>
      <c r="N112" s="17">
        <v>137394.65127082088</v>
      </c>
      <c r="O112" s="17">
        <v>1035200</v>
      </c>
      <c r="P112" s="25">
        <v>14.505100325075665</v>
      </c>
    </row>
    <row r="113" spans="1:16" s="39" customFormat="1" ht="24" customHeight="1" x14ac:dyDescent="0.2">
      <c r="A113" s="16">
        <v>3341836</v>
      </c>
      <c r="B113" s="23" t="s">
        <v>209</v>
      </c>
      <c r="C113" s="40">
        <f t="shared" si="1"/>
        <v>109</v>
      </c>
      <c r="D113" s="18" t="s">
        <v>2</v>
      </c>
      <c r="E113" s="24" t="s">
        <v>137</v>
      </c>
      <c r="F113" s="24" t="s">
        <v>1</v>
      </c>
      <c r="G113" s="25">
        <v>581007.36611586693</v>
      </c>
      <c r="H113" s="17">
        <v>4377600</v>
      </c>
      <c r="I113" s="15">
        <v>5547.8133917313689</v>
      </c>
      <c r="J113" s="15">
        <v>5547.8133917313689</v>
      </c>
      <c r="K113" s="15">
        <v>41800</v>
      </c>
      <c r="L113" s="26">
        <v>0.95486111111111116</v>
      </c>
      <c r="M113" s="17">
        <v>5547.8133917313689</v>
      </c>
      <c r="N113" s="17">
        <v>5547.8133917313689</v>
      </c>
      <c r="O113" s="17">
        <v>41800</v>
      </c>
      <c r="P113" s="25">
        <v>0.95486111111111116</v>
      </c>
    </row>
    <row r="114" spans="1:16" s="39" customFormat="1" ht="24" customHeight="1" x14ac:dyDescent="0.2">
      <c r="A114" s="16">
        <v>3385922</v>
      </c>
      <c r="B114" s="23" t="s">
        <v>21</v>
      </c>
      <c r="C114" s="40">
        <f t="shared" si="1"/>
        <v>110</v>
      </c>
      <c r="D114" s="30" t="s">
        <v>152</v>
      </c>
      <c r="E114" s="24" t="s">
        <v>31</v>
      </c>
      <c r="F114" s="24" t="s">
        <v>153</v>
      </c>
      <c r="G114" s="25">
        <v>1839195</v>
      </c>
      <c r="H114" s="17">
        <v>13857414.727500001</v>
      </c>
      <c r="I114" s="15">
        <v>4996</v>
      </c>
      <c r="J114" s="15">
        <v>4996</v>
      </c>
      <c r="K114" s="15">
        <v>37642.362000000001</v>
      </c>
      <c r="L114" s="26">
        <v>0.2716405818850095</v>
      </c>
      <c r="M114" s="17">
        <v>4996</v>
      </c>
      <c r="N114" s="17">
        <v>4996</v>
      </c>
      <c r="O114" s="17">
        <v>37642.362000000001</v>
      </c>
      <c r="P114" s="25">
        <v>0.2716405818850095</v>
      </c>
    </row>
    <row r="115" spans="1:16" s="39" customFormat="1" ht="24" customHeight="1" x14ac:dyDescent="0.2">
      <c r="A115" s="16">
        <v>1451731</v>
      </c>
      <c r="B115" s="23" t="s">
        <v>233</v>
      </c>
      <c r="C115" s="40">
        <f t="shared" si="1"/>
        <v>111</v>
      </c>
      <c r="D115" s="18" t="s">
        <v>234</v>
      </c>
      <c r="E115" s="24" t="s">
        <v>137</v>
      </c>
      <c r="F115" s="24" t="s">
        <v>90</v>
      </c>
      <c r="G115" s="25">
        <v>11150574.026146393</v>
      </c>
      <c r="H115" s="17">
        <v>84014000</v>
      </c>
      <c r="I115" s="15">
        <v>2623505.2093702303</v>
      </c>
      <c r="J115" s="15">
        <v>2623505.2093702303</v>
      </c>
      <c r="K115" s="15">
        <v>19766800</v>
      </c>
      <c r="L115" s="26">
        <v>23.527983431332874</v>
      </c>
      <c r="M115" s="17">
        <v>2623505.2093702303</v>
      </c>
      <c r="N115" s="17">
        <v>2623505.2093702303</v>
      </c>
      <c r="O115" s="17">
        <v>19766800</v>
      </c>
      <c r="P115" s="25">
        <v>23.527983431332874</v>
      </c>
    </row>
    <row r="116" spans="1:16" s="39" customFormat="1" ht="24" customHeight="1" x14ac:dyDescent="0.2">
      <c r="A116" s="16">
        <v>3194639</v>
      </c>
      <c r="B116" s="23" t="s">
        <v>210</v>
      </c>
      <c r="C116" s="40">
        <f t="shared" si="1"/>
        <v>112</v>
      </c>
      <c r="D116" s="18" t="s">
        <v>164</v>
      </c>
      <c r="E116" s="24" t="s">
        <v>137</v>
      </c>
      <c r="F116" s="24" t="s">
        <v>91</v>
      </c>
      <c r="G116" s="25">
        <v>246346.80469838739</v>
      </c>
      <c r="H116" s="17">
        <v>1856100</v>
      </c>
      <c r="I116" s="15">
        <v>82102.329285287677</v>
      </c>
      <c r="J116" s="15">
        <v>82102.329285287677</v>
      </c>
      <c r="K116" s="15">
        <v>618600</v>
      </c>
      <c r="L116" s="26">
        <v>33.327945692581224</v>
      </c>
      <c r="M116" s="17">
        <v>82102.329285287677</v>
      </c>
      <c r="N116" s="17">
        <v>82102.329285287677</v>
      </c>
      <c r="O116" s="17">
        <v>618600</v>
      </c>
      <c r="P116" s="25">
        <v>33.327945692581224</v>
      </c>
    </row>
    <row r="117" spans="1:16" s="13" customFormat="1" ht="22.5" customHeight="1" x14ac:dyDescent="0.2">
      <c r="A117" s="14"/>
      <c r="B117" s="11"/>
      <c r="C117" s="35" t="s">
        <v>142</v>
      </c>
      <c r="D117" s="36" t="s">
        <v>125</v>
      </c>
      <c r="E117" s="37"/>
      <c r="F117" s="37"/>
      <c r="G117" s="1">
        <f>SUM(G5:G116)</f>
        <v>4422968963.2096224</v>
      </c>
      <c r="H117" s="1">
        <f>SUM(H5:H116)</f>
        <v>33325431486.800407</v>
      </c>
      <c r="I117" s="34"/>
      <c r="J117" s="34">
        <f>SUM(J5:J116)</f>
        <v>173736773.46610764</v>
      </c>
      <c r="K117" s="34">
        <f>SUM(K5:K116)</f>
        <v>1309019719.6803877</v>
      </c>
      <c r="L117" s="38"/>
      <c r="M117" s="1"/>
      <c r="N117" s="34">
        <f>SUM(N5:N116)</f>
        <v>132068547.3822009</v>
      </c>
      <c r="O117" s="34">
        <f>SUM(O5:O116)</f>
        <v>995070470.25119281</v>
      </c>
      <c r="P117" s="2"/>
    </row>
    <row r="120" spans="1:16" ht="24" customHeight="1" x14ac:dyDescent="0.2">
      <c r="D120" s="28" t="s">
        <v>272</v>
      </c>
    </row>
    <row r="121" spans="1:16" x14ac:dyDescent="0.2">
      <c r="D121" s="29" t="s">
        <v>274</v>
      </c>
      <c r="E121" s="28" t="s">
        <v>275</v>
      </c>
    </row>
    <row r="123" spans="1:16" x14ac:dyDescent="0.2">
      <c r="F123" s="20"/>
    </row>
    <row r="124" spans="1:16" x14ac:dyDescent="0.2">
      <c r="B124" s="44"/>
      <c r="C124" s="3"/>
      <c r="D124" s="19"/>
      <c r="F124" s="20"/>
      <c r="G124" s="10"/>
      <c r="H124" s="3"/>
      <c r="I124" s="3"/>
      <c r="J124" s="3"/>
      <c r="K124" s="3"/>
      <c r="L124" s="3"/>
      <c r="M124" s="3"/>
      <c r="N124" s="3"/>
      <c r="O124" s="3"/>
      <c r="P124" s="3"/>
    </row>
    <row r="125" spans="1:16" x14ac:dyDescent="0.2">
      <c r="B125" s="44"/>
      <c r="C125" s="3"/>
      <c r="F125" s="20"/>
      <c r="G125" s="10"/>
      <c r="H125" s="3"/>
      <c r="I125" s="3"/>
      <c r="J125" s="3"/>
      <c r="K125" s="3"/>
      <c r="L125" s="3"/>
      <c r="M125" s="3"/>
      <c r="N125" s="3"/>
      <c r="O125" s="3"/>
      <c r="P125" s="3"/>
    </row>
    <row r="126" spans="1:16" x14ac:dyDescent="0.2">
      <c r="B126" s="44"/>
      <c r="C126" s="3"/>
      <c r="F126" s="20"/>
      <c r="G126" s="10"/>
      <c r="H126" s="3"/>
      <c r="I126" s="3"/>
      <c r="J126" s="3"/>
      <c r="K126" s="3"/>
      <c r="L126" s="3"/>
      <c r="M126" s="3"/>
      <c r="N126" s="3"/>
      <c r="O126" s="3"/>
      <c r="P126" s="3"/>
    </row>
    <row r="127" spans="1:16" x14ac:dyDescent="0.2">
      <c r="B127" s="44"/>
      <c r="C127" s="3"/>
      <c r="F127" s="20"/>
      <c r="G127" s="10"/>
      <c r="H127" s="3"/>
      <c r="I127" s="3"/>
      <c r="J127" s="3"/>
      <c r="K127" s="3"/>
      <c r="L127" s="3"/>
      <c r="M127" s="3"/>
      <c r="N127" s="3"/>
      <c r="O127" s="3"/>
      <c r="P127" s="3"/>
    </row>
    <row r="128" spans="1:16" x14ac:dyDescent="0.2">
      <c r="B128" s="44"/>
      <c r="C128" s="3"/>
      <c r="F128" s="20"/>
      <c r="G128" s="10"/>
      <c r="H128" s="3"/>
      <c r="I128" s="3"/>
      <c r="J128" s="3"/>
      <c r="K128" s="3"/>
      <c r="L128" s="3"/>
      <c r="M128" s="3"/>
      <c r="N128" s="3"/>
      <c r="O128" s="3"/>
      <c r="P128" s="3"/>
    </row>
    <row r="129" spans="2:16" x14ac:dyDescent="0.2">
      <c r="B129" s="44"/>
      <c r="C129" s="3"/>
      <c r="F129" s="20"/>
      <c r="G129" s="10"/>
      <c r="H129" s="3"/>
      <c r="I129" s="3"/>
      <c r="J129" s="3"/>
      <c r="K129" s="3"/>
      <c r="L129" s="3"/>
      <c r="M129" s="3"/>
      <c r="N129" s="3"/>
      <c r="O129" s="3"/>
      <c r="P129" s="3"/>
    </row>
    <row r="130" spans="2:16" x14ac:dyDescent="0.2">
      <c r="B130" s="44"/>
      <c r="C130" s="3"/>
      <c r="F130" s="20"/>
      <c r="G130" s="10"/>
      <c r="H130" s="3"/>
      <c r="I130" s="3"/>
      <c r="J130" s="3"/>
      <c r="K130" s="3"/>
      <c r="L130" s="3"/>
      <c r="M130" s="3"/>
      <c r="N130" s="3"/>
      <c r="O130" s="3"/>
      <c r="P130" s="3"/>
    </row>
    <row r="131" spans="2:16" x14ac:dyDescent="0.2">
      <c r="B131" s="44"/>
      <c r="C131" s="3"/>
      <c r="F131" s="20"/>
      <c r="G131" s="10"/>
      <c r="H131" s="3"/>
      <c r="I131" s="3"/>
      <c r="J131" s="3"/>
      <c r="K131" s="3"/>
      <c r="L131" s="3"/>
      <c r="M131" s="3"/>
      <c r="N131" s="3"/>
      <c r="O131" s="3"/>
      <c r="P131" s="3"/>
    </row>
    <row r="132" spans="2:16" x14ac:dyDescent="0.2">
      <c r="B132" s="44"/>
      <c r="C132" s="3"/>
      <c r="F132" s="20"/>
      <c r="G132" s="10"/>
      <c r="H132" s="3"/>
      <c r="I132" s="3"/>
      <c r="J132" s="3"/>
      <c r="K132" s="3"/>
      <c r="L132" s="3"/>
      <c r="M132" s="3"/>
      <c r="N132" s="3"/>
      <c r="O132" s="3"/>
      <c r="P132" s="3"/>
    </row>
    <row r="133" spans="2:16" x14ac:dyDescent="0.2">
      <c r="B133" s="44"/>
      <c r="C133" s="3"/>
      <c r="F133" s="20"/>
      <c r="G133" s="10"/>
      <c r="H133" s="3"/>
      <c r="I133" s="3"/>
      <c r="J133" s="3"/>
      <c r="K133" s="3"/>
      <c r="L133" s="3"/>
      <c r="M133" s="3"/>
      <c r="N133" s="3"/>
      <c r="O133" s="3"/>
      <c r="P133" s="3"/>
    </row>
    <row r="134" spans="2:16" x14ac:dyDescent="0.2">
      <c r="B134" s="44"/>
      <c r="C134" s="3"/>
      <c r="F134" s="20"/>
      <c r="G134" s="10"/>
      <c r="H134" s="3"/>
      <c r="I134" s="3"/>
      <c r="J134" s="3"/>
      <c r="K134" s="3"/>
      <c r="L134" s="3"/>
      <c r="M134" s="3"/>
      <c r="N134" s="3"/>
      <c r="O134" s="3"/>
      <c r="P134" s="3"/>
    </row>
    <row r="135" spans="2:16" x14ac:dyDescent="0.2">
      <c r="B135" s="44"/>
      <c r="C135" s="3"/>
      <c r="F135" s="20"/>
      <c r="G135" s="10"/>
      <c r="H135" s="3"/>
      <c r="I135" s="3"/>
      <c r="J135" s="3"/>
      <c r="K135" s="3"/>
      <c r="L135" s="3"/>
      <c r="M135" s="3"/>
      <c r="N135" s="3"/>
      <c r="O135" s="3"/>
      <c r="P135" s="3"/>
    </row>
    <row r="136" spans="2:16" x14ac:dyDescent="0.2">
      <c r="B136" s="44"/>
      <c r="C136" s="3"/>
      <c r="F136" s="20"/>
      <c r="G136" s="10"/>
      <c r="H136" s="3"/>
      <c r="I136" s="3"/>
      <c r="J136" s="3"/>
      <c r="K136" s="3"/>
      <c r="L136" s="3"/>
      <c r="M136" s="3"/>
      <c r="N136" s="3"/>
      <c r="O136" s="3"/>
      <c r="P136" s="3"/>
    </row>
    <row r="137" spans="2:16" x14ac:dyDescent="0.2">
      <c r="B137" s="44"/>
      <c r="C137" s="3"/>
      <c r="F137" s="20"/>
      <c r="G137" s="10"/>
      <c r="H137" s="3"/>
      <c r="I137" s="3"/>
      <c r="J137" s="3"/>
      <c r="K137" s="3"/>
      <c r="L137" s="3"/>
      <c r="M137" s="3"/>
      <c r="N137" s="3"/>
      <c r="O137" s="3"/>
      <c r="P137" s="3"/>
    </row>
    <row r="138" spans="2:16" x14ac:dyDescent="0.2">
      <c r="B138" s="44"/>
      <c r="C138" s="3"/>
      <c r="F138" s="20"/>
      <c r="G138" s="10"/>
      <c r="H138" s="3"/>
      <c r="I138" s="3"/>
      <c r="J138" s="3"/>
      <c r="K138" s="3"/>
      <c r="L138" s="3"/>
      <c r="M138" s="3"/>
      <c r="N138" s="3"/>
      <c r="O138" s="3"/>
      <c r="P138" s="3"/>
    </row>
    <row r="139" spans="2:16" x14ac:dyDescent="0.2">
      <c r="B139" s="44"/>
      <c r="C139" s="3"/>
      <c r="F139" s="20"/>
      <c r="G139" s="10"/>
      <c r="H139" s="3"/>
      <c r="I139" s="3"/>
      <c r="J139" s="3"/>
      <c r="K139" s="3"/>
      <c r="L139" s="3"/>
      <c r="M139" s="3"/>
      <c r="N139" s="3"/>
      <c r="O139" s="3"/>
      <c r="P139" s="3"/>
    </row>
    <row r="140" spans="2:16" x14ac:dyDescent="0.2">
      <c r="B140" s="44"/>
      <c r="C140" s="3"/>
      <c r="D140" s="3"/>
      <c r="E140" s="3"/>
      <c r="F140" s="20"/>
      <c r="G140" s="10"/>
      <c r="H140" s="3"/>
      <c r="I140" s="3"/>
      <c r="J140" s="3"/>
      <c r="K140" s="3"/>
      <c r="L140" s="3"/>
      <c r="M140" s="3"/>
      <c r="N140" s="3"/>
      <c r="O140" s="3"/>
      <c r="P140" s="3"/>
    </row>
    <row r="141" spans="2:16" x14ac:dyDescent="0.2">
      <c r="B141" s="44"/>
      <c r="C141" s="3"/>
      <c r="D141" s="3"/>
      <c r="E141" s="3"/>
      <c r="F141" s="20"/>
      <c r="G141" s="10"/>
      <c r="H141" s="3"/>
      <c r="I141" s="3"/>
      <c r="J141" s="3"/>
      <c r="K141" s="3"/>
      <c r="L141" s="3"/>
      <c r="M141" s="3"/>
      <c r="N141" s="3"/>
      <c r="O141" s="3"/>
      <c r="P141" s="3"/>
    </row>
    <row r="142" spans="2:16" x14ac:dyDescent="0.2">
      <c r="B142" s="44"/>
      <c r="C142" s="3"/>
      <c r="D142" s="3"/>
      <c r="E142" s="3"/>
      <c r="F142" s="20"/>
      <c r="G142" s="10"/>
      <c r="H142" s="3"/>
      <c r="I142" s="3"/>
      <c r="J142" s="3"/>
      <c r="K142" s="3"/>
      <c r="L142" s="3"/>
      <c r="M142" s="3"/>
      <c r="N142" s="3"/>
      <c r="O142" s="3"/>
      <c r="P142" s="3"/>
    </row>
    <row r="143" spans="2:16" x14ac:dyDescent="0.2">
      <c r="B143" s="44"/>
      <c r="C143" s="3"/>
      <c r="D143" s="3"/>
      <c r="E143" s="3"/>
      <c r="F143" s="20"/>
      <c r="G143" s="10"/>
      <c r="H143" s="3"/>
      <c r="I143" s="3"/>
      <c r="J143" s="3"/>
      <c r="K143" s="3"/>
      <c r="L143" s="3"/>
      <c r="M143" s="3"/>
      <c r="N143" s="3"/>
      <c r="O143" s="3"/>
      <c r="P143" s="3"/>
    </row>
    <row r="144" spans="2:16" x14ac:dyDescent="0.2">
      <c r="B144" s="44"/>
      <c r="C144" s="3"/>
      <c r="D144" s="3"/>
      <c r="E144" s="3"/>
      <c r="F144" s="20"/>
      <c r="G144" s="10"/>
      <c r="H144" s="3"/>
      <c r="I144" s="3"/>
      <c r="J144" s="3"/>
      <c r="K144" s="3"/>
      <c r="L144" s="3"/>
      <c r="M144" s="3"/>
      <c r="N144" s="3"/>
      <c r="O144" s="3"/>
      <c r="P144" s="3"/>
    </row>
    <row r="145" spans="2:16" x14ac:dyDescent="0.2">
      <c r="B145" s="44"/>
      <c r="C145" s="3"/>
      <c r="D145" s="3"/>
      <c r="E145" s="3"/>
      <c r="F145" s="20"/>
      <c r="G145" s="10"/>
      <c r="H145" s="3"/>
      <c r="I145" s="3"/>
      <c r="J145" s="3"/>
      <c r="K145" s="3"/>
      <c r="L145" s="3"/>
      <c r="M145" s="3"/>
      <c r="N145" s="3"/>
      <c r="O145" s="3"/>
      <c r="P145" s="3"/>
    </row>
    <row r="146" spans="2:16" x14ac:dyDescent="0.2">
      <c r="B146" s="44"/>
      <c r="C146" s="3"/>
      <c r="D146" s="3"/>
      <c r="E146" s="3"/>
      <c r="F146" s="20"/>
      <c r="G146" s="10"/>
      <c r="H146" s="3"/>
      <c r="I146" s="3"/>
      <c r="J146" s="3"/>
      <c r="K146" s="3"/>
      <c r="L146" s="3"/>
      <c r="M146" s="3"/>
      <c r="N146" s="3"/>
      <c r="O146" s="3"/>
      <c r="P146" s="3"/>
    </row>
    <row r="147" spans="2:16" x14ac:dyDescent="0.2">
      <c r="B147" s="44"/>
      <c r="C147" s="3"/>
      <c r="D147" s="3"/>
      <c r="E147" s="3"/>
      <c r="F147" s="20"/>
      <c r="G147" s="10"/>
      <c r="H147" s="3"/>
      <c r="I147" s="3"/>
      <c r="J147" s="3"/>
      <c r="K147" s="3"/>
      <c r="L147" s="3"/>
      <c r="M147" s="3"/>
      <c r="N147" s="3"/>
      <c r="O147" s="3"/>
      <c r="P147" s="3"/>
    </row>
    <row r="148" spans="2:16" x14ac:dyDescent="0.2">
      <c r="B148" s="44"/>
      <c r="C148" s="3"/>
      <c r="D148" s="3"/>
      <c r="E148" s="3"/>
      <c r="F148" s="20"/>
      <c r="G148" s="10"/>
      <c r="H148" s="3"/>
      <c r="I148" s="3"/>
      <c r="J148" s="3"/>
      <c r="K148" s="3"/>
      <c r="L148" s="3"/>
      <c r="M148" s="3"/>
      <c r="N148" s="3"/>
      <c r="O148" s="3"/>
      <c r="P148" s="3"/>
    </row>
    <row r="149" spans="2:16" x14ac:dyDescent="0.2">
      <c r="B149" s="44"/>
      <c r="C149" s="3"/>
      <c r="D149" s="3"/>
      <c r="E149" s="3"/>
      <c r="F149" s="20"/>
      <c r="G149" s="10"/>
      <c r="H149" s="3"/>
      <c r="I149" s="3"/>
      <c r="J149" s="3"/>
      <c r="K149" s="3"/>
      <c r="L149" s="3"/>
      <c r="M149" s="3"/>
      <c r="N149" s="3"/>
      <c r="O149" s="3"/>
      <c r="P149" s="3"/>
    </row>
  </sheetData>
  <sortState xmlns:xlrd2="http://schemas.microsoft.com/office/spreadsheetml/2017/richdata2" ref="A5:P116">
    <sortCondition ref="D5:D116"/>
  </sortState>
  <mergeCells count="8">
    <mergeCell ref="M1:P3"/>
    <mergeCell ref="I1:L3"/>
    <mergeCell ref="B1:B4"/>
    <mergeCell ref="A1:A4"/>
    <mergeCell ref="C1:C4"/>
    <mergeCell ref="D1:E4"/>
    <mergeCell ref="F1:F4"/>
    <mergeCell ref="G1:H3"/>
  </mergeCells>
  <phoneticPr fontId="9" type="noConversion"/>
  <printOptions horizontalCentered="1"/>
  <pageMargins left="0.27559055118110237" right="0.19685039370078741" top="0.78740157480314965" bottom="0.47244094488188981" header="0.43307086614173229" footer="0.27559055118110237"/>
  <pageSetup paperSize="9" scale="76" orientation="landscape" useFirstPageNumber="1" r:id="rId1"/>
  <headerFooter alignWithMargins="0">
    <oddHeader>&amp;C&amp;"Arial,Bold"&amp;16Portfelj kojim upravlja CERP do 50% udjela u temeljnom kapitalu društva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RH-portfelj do 50%</vt:lpstr>
      <vt:lpstr>'RH-portfelj do 50%'!Print_Titles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Žarko Mrakovčić</cp:lastModifiedBy>
  <cp:lastPrinted>2026-01-09T08:24:44Z</cp:lastPrinted>
  <dcterms:created xsi:type="dcterms:W3CDTF">2004-10-23T16:37:51Z</dcterms:created>
  <dcterms:modified xsi:type="dcterms:W3CDTF">2026-01-09T08:24:55Z</dcterms:modified>
</cp:coreProperties>
</file>